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04" i="2" l="1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 l="1"/>
</calcChain>
</file>

<file path=xl/sharedStrings.xml><?xml version="1.0" encoding="utf-8"?>
<sst xmlns="http://schemas.openxmlformats.org/spreadsheetml/2006/main" count="491" uniqueCount="304">
  <si>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</si>
  <si>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</si>
  <si>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</si>
  <si>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</si>
  <si>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</si>
  <si>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</si>
  <si>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</si>
  <si>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</si>
  <si>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</si>
  <si>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</si>
  <si>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</si>
  <si>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</si>
  <si>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</si>
  <si>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</si>
  <si>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</si>
  <si>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</si>
  <si>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</si>
  <si>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</si>
  <si>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</si>
  <si>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</si>
  <si>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</si>
  <si>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</si>
  <si>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</si>
  <si>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</si>
  <si>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</si>
  <si>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</si>
  <si>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</si>
  <si>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</si>
  <si>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</si>
  <si>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</si>
  <si>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</si>
  <si>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</si>
  <si>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</si>
  <si>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</si>
  <si>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</si>
  <si>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</si>
  <si>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</si>
  <si>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</si>
  <si>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</si>
  <si>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</si>
  <si>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</si>
  <si>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</si>
  <si>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</si>
  <si>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</si>
  <si>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</si>
  <si>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</si>
  <si>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</si>
  <si>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</si>
  <si>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</si>
  <si>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</si>
  <si>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</si>
  <si>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</si>
  <si>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</si>
  <si>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</si>
  <si>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</si>
  <si>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</si>
  <si>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</si>
  <si>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</si>
  <si>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</si>
  <si>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</si>
  <si>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</si>
  <si>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</si>
  <si>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</si>
  <si>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</si>
  <si>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</si>
  <si>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</si>
  <si>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</si>
  <si>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</si>
  <si>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</si>
  <si>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</si>
  <si>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</si>
  <si>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</si>
  <si>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</si>
  <si>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</si>
  <si>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</si>
  <si>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</si>
  <si>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</si>
  <si>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</si>
  <si>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</si>
  <si>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</si>
  <si>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</si>
  <si>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</si>
  <si>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</si>
  <si>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</si>
  <si>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</si>
  <si>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</si>
  <si>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</si>
  <si>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</si>
  <si>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</si>
  <si>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</si>
  <si>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</si>
  <si>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</si>
  <si>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</si>
  <si>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</si>
  <si>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</si>
  <si>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</si>
  <si>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</si>
  <si>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</si>
  <si>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</si>
  <si>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</si>
  <si>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</si>
  <si>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</si>
  <si>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</si>
  <si>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</si>
  <si>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</si>
  <si>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</si>
  <si>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</si>
  <si>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</si>
  <si>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</si>
  <si>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</si>
  <si>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</si>
  <si>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</si>
  <si>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</si>
  <si>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</si>
  <si>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</si>
  <si>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</si>
  <si>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</si>
  <si>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</si>
  <si>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</si>
  <si>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</si>
  <si>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</si>
  <si>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</si>
  <si>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</si>
  <si>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</si>
  <si>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</si>
  <si>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</si>
  <si>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</si>
  <si>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</si>
  <si>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</si>
  <si>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</si>
  <si>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</si>
  <si>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</si>
  <si>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</si>
  <si>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</si>
  <si>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</si>
  <si>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</si>
  <si>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</si>
  <si>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</si>
  <si>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</si>
  <si>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</si>
  <si>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</si>
  <si>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</si>
  <si>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</si>
  <si>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</si>
  <si>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</si>
  <si>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</si>
  <si>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</si>
  <si>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</si>
  <si>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</si>
  <si>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</si>
  <si>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</si>
  <si>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</si>
  <si>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</si>
  <si>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</si>
  <si>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</si>
  <si>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</si>
  <si>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</si>
  <si>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</si>
  <si>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</si>
  <si>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</si>
  <si>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</si>
  <si>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</si>
  <si>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</si>
  <si>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</si>
  <si>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</si>
  <si>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</si>
  <si>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</si>
  <si>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</si>
  <si>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</si>
  <si>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</si>
  <si>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</si>
  <si>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</si>
  <si>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</si>
  <si>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</si>
  <si>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</si>
  <si>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</si>
  <si>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</si>
  <si>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</si>
  <si>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</si>
  <si>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</si>
  <si>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</si>
  <si>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</si>
  <si>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</si>
  <si>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</si>
  <si>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</si>
  <si>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</si>
  <si>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</si>
  <si>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</si>
  <si>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</si>
  <si>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</si>
  <si>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</si>
  <si>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</si>
  <si>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</si>
  <si>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</si>
  <si>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</si>
  <si>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</si>
  <si>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</si>
  <si>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</si>
  <si>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</si>
  <si>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</si>
  <si>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</si>
  <si>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</si>
  <si>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</si>
  <si>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</si>
  <si>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</si>
  <si>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</si>
  <si>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</si>
  <si>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</si>
  <si>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</si>
  <si>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</si>
  <si>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</si>
  <si>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</si>
  <si>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</si>
  <si>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</si>
  <si>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</si>
  <si>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</si>
  <si>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</si>
  <si>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</si>
  <si>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</si>
  <si>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</si>
  <si>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</si>
  <si>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</si>
  <si>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</si>
  <si>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</si>
  <si>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</si>
  <si>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</si>
  <si>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</si>
  <si>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</si>
  <si>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</si>
  <si>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</si>
  <si>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</si>
  <si>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</si>
  <si>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</si>
  <si>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</si>
  <si>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</si>
  <si>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</si>
  <si>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</si>
  <si>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</si>
  <si>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</si>
  <si>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</si>
  <si>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</si>
  <si>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</si>
  <si>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</si>
  <si>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</si>
  <si>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</si>
  <si>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</si>
  <si>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</si>
  <si>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</si>
  <si>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</si>
  <si>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</si>
  <si>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</si>
  <si>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</si>
  <si>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</si>
  <si>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</si>
  <si>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</si>
  <si>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</si>
  <si>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</si>
  <si>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</si>
  <si>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</si>
  <si>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</si>
  <si>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</si>
  <si>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</si>
  <si>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</si>
  <si>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</si>
  <si>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</si>
  <si>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</si>
  <si>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</si>
  <si>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</si>
  <si>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</si>
  <si>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</si>
  <si>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</si>
  <si>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</si>
  <si>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</si>
  <si>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</si>
  <si>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</si>
  <si>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</si>
  <si>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</si>
  <si>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</si>
  <si>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</si>
  <si>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</si>
  <si>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</si>
  <si>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</si>
  <si>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</si>
  <si>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</si>
  <si>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</si>
  <si>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</si>
  <si>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</si>
  <si>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</si>
  <si>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</si>
  <si>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</si>
  <si>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</si>
  <si>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</si>
  <si>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</si>
  <si>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</si>
  <si>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</si>
  <si>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</si>
  <si>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</si>
  <si>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</si>
  <si>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</si>
  <si>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000 0503 0000000000 800</t>
  </si>
  <si>
    <t>000 0503 0000000000 850</t>
  </si>
  <si>
    <t>000 0503 0000000000 853</t>
  </si>
  <si>
    <t>000 2 02 49999 10 0000 151</t>
  </si>
  <si>
    <t>на 01.01.2018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</si>
</sst>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0" fontId="5" fillId="0" borderId="41" xfId="1" applyNumberFormat="1" applyFont="1" applyFill="1" applyBorder="1" applyAlignment="1">
      <alignment horizontal="center" vertical="center" wrapText="1" readingOrder="1"/>
    </xf>
    <xf numFmtId="4" fontId="8" fillId="0" borderId="27" xfId="0" applyNumberFormat="1" applyFont="1" applyBorder="1" applyAlignment="1" applyProtection="1">
      <alignment horizontal="center"/>
    </xf>
    <xf numFmtId="0" fontId="0" fillId="0" borderId="24" xfId="0" applyBorder="1"/>
    <xf numFmtId="166" fontId="5" fillId="0" borderId="38" xfId="1" applyNumberFormat="1" applyFont="1" applyFill="1" applyBorder="1" applyAlignment="1">
      <alignment horizontal="center" wrapText="1" readingOrder="1"/>
    </xf>
    <xf numFmtId="166" fontId="5" fillId="0" borderId="40" xfId="1" applyNumberFormat="1" applyFont="1" applyFill="1" applyBorder="1" applyAlignment="1">
      <alignment horizontal="center" wrapText="1" readingOrder="1"/>
    </xf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4" xfId="1" applyNumberFormat="1" applyFont="1" applyFill="1" applyBorder="1" applyAlignment="1">
      <alignment horizontal="center" vertical="center" wrapText="1" readingOrder="1"/>
    </xf>
    <xf numFmtId="166" fontId="5" fillId="0" borderId="24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/>
    <xf numFmtId="0" fontId="6" fillId="0" borderId="40" xfId="1" applyNumberFormat="1" applyFont="1" applyFill="1" applyBorder="1" applyAlignment="1">
      <alignment horizontal="center" wrapText="1" readingOrder="1"/>
    </xf>
    <xf numFmtId="0" fontId="5" fillId="0" borderId="40" xfId="1" applyNumberFormat="1" applyFont="1" applyFill="1" applyBorder="1" applyAlignment="1">
      <alignment horizontal="center" wrapText="1" readingOrder="1"/>
    </xf>
    <xf numFmtId="165" fontId="5" fillId="0" borderId="40" xfId="1" applyNumberFormat="1" applyFont="1" applyFill="1" applyBorder="1" applyAlignment="1">
      <alignment horizontal="center" wrapText="1" readingOrder="1"/>
    </xf>
    <xf numFmtId="0" fontId="6" fillId="0" borderId="24" xfId="1" applyNumberFormat="1" applyFont="1" applyFill="1" applyBorder="1" applyAlignment="1">
      <alignment horizontal="center" wrapText="1" readingOrder="1"/>
    </xf>
    <xf numFmtId="0" fontId="5" fillId="0" borderId="24" xfId="1" applyNumberFormat="1" applyFont="1" applyFill="1" applyBorder="1" applyAlignment="1">
      <alignment horizontal="center" wrapText="1" readingOrder="1"/>
    </xf>
    <xf numFmtId="165" fontId="5" fillId="0" borderId="24" xfId="1" applyNumberFormat="1" applyFont="1" applyFill="1" applyBorder="1" applyAlignment="1">
      <alignment horizontal="center" wrapText="1" readingOrder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opLeftCell="A58" workbookViewId="0">
      <selection activeCell="D54" sqref="D54:E5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3"/>
      <c r="B1" s="93"/>
      <c r="C1" s="93"/>
      <c r="D1" s="93"/>
      <c r="E1" s="2"/>
      <c r="F1" s="2"/>
    </row>
    <row r="2" spans="1:6" ht="16.899999999999999" customHeight="1" x14ac:dyDescent="0.25">
      <c r="A2" s="93" t="s">
        <v>0</v>
      </c>
      <c r="B2" s="93"/>
      <c r="C2" s="93"/>
      <c r="D2" s="9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4" t="s">
        <v>303</v>
      </c>
      <c r="B4" s="94"/>
      <c r="C4" s="94"/>
      <c r="D4" s="94"/>
      <c r="E4" s="3" t="s">
        <v>4</v>
      </c>
      <c r="F4" s="8">
        <v>43101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5" t="s">
        <v>13</v>
      </c>
      <c r="C6" s="96"/>
      <c r="D6" s="96"/>
      <c r="E6" s="3" t="s">
        <v>7</v>
      </c>
      <c r="F6" s="10" t="s">
        <v>18</v>
      </c>
    </row>
    <row r="7" spans="1:6" x14ac:dyDescent="0.2">
      <c r="A7" s="11" t="s">
        <v>8</v>
      </c>
      <c r="B7" s="97" t="s">
        <v>14</v>
      </c>
      <c r="C7" s="97"/>
      <c r="D7" s="97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3" t="s">
        <v>20</v>
      </c>
      <c r="B10" s="93"/>
      <c r="C10" s="93"/>
      <c r="D10" s="93"/>
      <c r="E10" s="1"/>
      <c r="F10" s="17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66" t="s">
        <v>30</v>
      </c>
      <c r="D19" s="76">
        <v>8598000</v>
      </c>
      <c r="E19" s="76">
        <v>8758077.0700000003</v>
      </c>
      <c r="F19" s="67">
        <f>D19-E19</f>
        <v>-160077.0700000003</v>
      </c>
    </row>
    <row r="20" spans="1:6" x14ac:dyDescent="0.2">
      <c r="A20" s="38" t="s">
        <v>167</v>
      </c>
      <c r="B20" s="40" t="s">
        <v>197</v>
      </c>
      <c r="C20" s="68"/>
      <c r="D20" s="76">
        <v>3497500</v>
      </c>
      <c r="E20" s="76">
        <v>3786338.32</v>
      </c>
      <c r="F20" s="67">
        <f t="shared" ref="F20:F69" si="0">D20-E20</f>
        <v>-288838.31999999983</v>
      </c>
    </row>
    <row r="21" spans="1:6" x14ac:dyDescent="0.2">
      <c r="A21" s="38" t="s">
        <v>33</v>
      </c>
      <c r="B21" s="41">
        <v>10</v>
      </c>
      <c r="C21" s="69" t="s">
        <v>120</v>
      </c>
      <c r="D21" s="76">
        <v>507200</v>
      </c>
      <c r="E21" s="76">
        <v>599342.88</v>
      </c>
      <c r="F21" s="67">
        <f t="shared" si="0"/>
        <v>-92142.88</v>
      </c>
    </row>
    <row r="22" spans="1:6" x14ac:dyDescent="0.2">
      <c r="A22" s="38" t="s">
        <v>34</v>
      </c>
      <c r="B22" s="41">
        <v>10</v>
      </c>
      <c r="C22" s="69" t="s">
        <v>121</v>
      </c>
      <c r="D22" s="76">
        <v>507200</v>
      </c>
      <c r="E22" s="76">
        <v>599342.88</v>
      </c>
      <c r="F22" s="67">
        <f t="shared" si="0"/>
        <v>-92142.88</v>
      </c>
    </row>
    <row r="23" spans="1:6" ht="76.5" x14ac:dyDescent="0.2">
      <c r="A23" s="38" t="s">
        <v>168</v>
      </c>
      <c r="B23" s="41">
        <v>10</v>
      </c>
      <c r="C23" s="69" t="s">
        <v>122</v>
      </c>
      <c r="D23" s="76">
        <v>506200</v>
      </c>
      <c r="E23" s="76">
        <v>597798.42000000004</v>
      </c>
      <c r="F23" s="67">
        <f t="shared" si="0"/>
        <v>-91598.420000000042</v>
      </c>
    </row>
    <row r="24" spans="1:6" ht="51" x14ac:dyDescent="0.2">
      <c r="A24" s="38" t="s">
        <v>169</v>
      </c>
      <c r="B24" s="41">
        <v>10</v>
      </c>
      <c r="C24" s="69" t="s">
        <v>123</v>
      </c>
      <c r="D24" s="76"/>
      <c r="E24" s="76">
        <v>1464.18</v>
      </c>
      <c r="F24" s="67">
        <f t="shared" si="0"/>
        <v>-1464.18</v>
      </c>
    </row>
    <row r="25" spans="1:6" ht="38.25" x14ac:dyDescent="0.2">
      <c r="A25" s="38" t="s">
        <v>170</v>
      </c>
      <c r="B25" s="41">
        <v>10</v>
      </c>
      <c r="C25" s="69" t="s">
        <v>124</v>
      </c>
      <c r="D25" s="69">
        <v>1000</v>
      </c>
      <c r="E25" s="69">
        <v>80.28</v>
      </c>
      <c r="F25" s="67">
        <f t="shared" si="0"/>
        <v>919.72</v>
      </c>
    </row>
    <row r="26" spans="1:6" ht="38.25" x14ac:dyDescent="0.2">
      <c r="A26" s="38" t="s">
        <v>171</v>
      </c>
      <c r="B26" s="41">
        <v>10</v>
      </c>
      <c r="C26" s="69" t="s">
        <v>125</v>
      </c>
      <c r="D26" s="69"/>
      <c r="E26" s="69"/>
      <c r="F26" s="67">
        <f t="shared" si="0"/>
        <v>0</v>
      </c>
    </row>
    <row r="27" spans="1:6" ht="89.25" x14ac:dyDescent="0.2">
      <c r="A27" s="38" t="s">
        <v>172</v>
      </c>
      <c r="B27" s="41">
        <v>10</v>
      </c>
      <c r="C27" s="69" t="s">
        <v>126</v>
      </c>
      <c r="D27" s="69"/>
      <c r="E27" s="69"/>
      <c r="F27" s="67">
        <f t="shared" si="0"/>
        <v>0</v>
      </c>
    </row>
    <row r="28" spans="1:6" ht="76.5" x14ac:dyDescent="0.2">
      <c r="A28" s="38" t="s">
        <v>173</v>
      </c>
      <c r="B28" s="41">
        <v>10</v>
      </c>
      <c r="C28" s="69" t="s">
        <v>127</v>
      </c>
      <c r="D28" s="69"/>
      <c r="E28" s="69"/>
      <c r="F28" s="67">
        <f t="shared" si="0"/>
        <v>0</v>
      </c>
    </row>
    <row r="29" spans="1:6" ht="76.5" x14ac:dyDescent="0.2">
      <c r="A29" s="38" t="s">
        <v>174</v>
      </c>
      <c r="B29" s="41">
        <v>10</v>
      </c>
      <c r="C29" s="69" t="s">
        <v>128</v>
      </c>
      <c r="D29" s="69"/>
      <c r="E29" s="69"/>
      <c r="F29" s="67">
        <f t="shared" si="0"/>
        <v>0</v>
      </c>
    </row>
    <row r="30" spans="1:6" x14ac:dyDescent="0.2">
      <c r="A30" s="38" t="s">
        <v>175</v>
      </c>
      <c r="B30" s="41">
        <v>10</v>
      </c>
      <c r="C30" s="69" t="s">
        <v>129</v>
      </c>
      <c r="D30" s="76"/>
      <c r="E30" s="76"/>
      <c r="F30" s="67">
        <f t="shared" si="0"/>
        <v>0</v>
      </c>
    </row>
    <row r="31" spans="1:6" x14ac:dyDescent="0.2">
      <c r="A31" s="38" t="s">
        <v>176</v>
      </c>
      <c r="B31" s="41">
        <v>10</v>
      </c>
      <c r="C31" s="69" t="s">
        <v>130</v>
      </c>
      <c r="D31" s="76">
        <v>1793300</v>
      </c>
      <c r="E31" s="76">
        <v>1793722.8</v>
      </c>
      <c r="F31" s="67">
        <f t="shared" si="0"/>
        <v>-422.80000000004657</v>
      </c>
    </row>
    <row r="32" spans="1:6" x14ac:dyDescent="0.2">
      <c r="A32" s="38" t="s">
        <v>176</v>
      </c>
      <c r="B32" s="41">
        <v>10</v>
      </c>
      <c r="C32" s="69" t="s">
        <v>131</v>
      </c>
      <c r="D32" s="76">
        <v>1793300</v>
      </c>
      <c r="E32" s="76">
        <v>1793722.8</v>
      </c>
      <c r="F32" s="67">
        <f t="shared" si="0"/>
        <v>-422.80000000004657</v>
      </c>
    </row>
    <row r="33" spans="1:6" x14ac:dyDescent="0.2">
      <c r="A33" s="38" t="s">
        <v>35</v>
      </c>
      <c r="B33" s="41">
        <v>10</v>
      </c>
      <c r="C33" s="69" t="s">
        <v>132</v>
      </c>
      <c r="D33" s="76">
        <v>1793300</v>
      </c>
      <c r="E33" s="76">
        <v>1793722.8</v>
      </c>
      <c r="F33" s="67">
        <f t="shared" si="0"/>
        <v>-422.80000000004657</v>
      </c>
    </row>
    <row r="34" spans="1:6" x14ac:dyDescent="0.2">
      <c r="A34" s="38" t="s">
        <v>177</v>
      </c>
      <c r="B34" s="41">
        <v>10</v>
      </c>
      <c r="C34" s="69" t="s">
        <v>133</v>
      </c>
      <c r="D34" s="76">
        <v>1153600</v>
      </c>
      <c r="E34" s="76">
        <v>1315279.06</v>
      </c>
      <c r="F34" s="67">
        <f t="shared" si="0"/>
        <v>-161679.06000000006</v>
      </c>
    </row>
    <row r="35" spans="1:6" ht="51" x14ac:dyDescent="0.2">
      <c r="A35" s="38" t="s">
        <v>178</v>
      </c>
      <c r="B35" s="41">
        <v>10</v>
      </c>
      <c r="C35" s="69" t="s">
        <v>134</v>
      </c>
      <c r="D35" s="76">
        <v>56200</v>
      </c>
      <c r="E35" s="76">
        <v>176029.43</v>
      </c>
      <c r="F35" s="67">
        <f t="shared" si="0"/>
        <v>-119829.43</v>
      </c>
    </row>
    <row r="36" spans="1:6" x14ac:dyDescent="0.2">
      <c r="A36" s="38" t="s">
        <v>36</v>
      </c>
      <c r="B36" s="41">
        <v>10</v>
      </c>
      <c r="C36" s="69" t="s">
        <v>135</v>
      </c>
      <c r="D36" s="76">
        <v>56200</v>
      </c>
      <c r="E36" s="76">
        <v>176029.43</v>
      </c>
      <c r="F36" s="67">
        <f t="shared" si="0"/>
        <v>-119829.43</v>
      </c>
    </row>
    <row r="37" spans="1:6" x14ac:dyDescent="0.2">
      <c r="A37" s="38" t="s">
        <v>179</v>
      </c>
      <c r="B37" s="41">
        <v>10</v>
      </c>
      <c r="C37" s="69" t="s">
        <v>136</v>
      </c>
      <c r="D37" s="76">
        <v>1097400</v>
      </c>
      <c r="E37" s="76">
        <v>1139249.6299999999</v>
      </c>
      <c r="F37" s="67">
        <f t="shared" si="0"/>
        <v>-41849.629999999888</v>
      </c>
    </row>
    <row r="38" spans="1:6" ht="38.25" x14ac:dyDescent="0.2">
      <c r="A38" s="38" t="s">
        <v>180</v>
      </c>
      <c r="B38" s="41">
        <v>10</v>
      </c>
      <c r="C38" s="69" t="s">
        <v>137</v>
      </c>
      <c r="D38" s="76">
        <v>1028100</v>
      </c>
      <c r="E38" s="76">
        <v>1059421.3400000001</v>
      </c>
      <c r="F38" s="67">
        <f t="shared" si="0"/>
        <v>-31321.340000000084</v>
      </c>
    </row>
    <row r="39" spans="1:6" x14ac:dyDescent="0.2">
      <c r="A39" s="38" t="s">
        <v>37</v>
      </c>
      <c r="B39" s="41">
        <v>10</v>
      </c>
      <c r="C39" s="69" t="s">
        <v>138</v>
      </c>
      <c r="D39" s="76">
        <v>1028100</v>
      </c>
      <c r="E39" s="76">
        <v>1059421.3400000001</v>
      </c>
      <c r="F39" s="67">
        <f t="shared" si="0"/>
        <v>-31321.340000000084</v>
      </c>
    </row>
    <row r="40" spans="1:6" ht="38.25" x14ac:dyDescent="0.2">
      <c r="A40" s="38" t="s">
        <v>38</v>
      </c>
      <c r="B40" s="41">
        <v>10</v>
      </c>
      <c r="C40" s="69" t="s">
        <v>139</v>
      </c>
      <c r="D40" s="76">
        <v>69300</v>
      </c>
      <c r="E40" s="76">
        <v>79828.289999999994</v>
      </c>
      <c r="F40" s="67">
        <f t="shared" si="0"/>
        <v>-10528.289999999994</v>
      </c>
    </row>
    <row r="41" spans="1:6" ht="24.75" customHeight="1" x14ac:dyDescent="0.2">
      <c r="A41" s="38" t="s">
        <v>181</v>
      </c>
      <c r="B41" s="41">
        <v>10</v>
      </c>
      <c r="C41" s="69" t="s">
        <v>140</v>
      </c>
      <c r="D41" s="76">
        <v>69300</v>
      </c>
      <c r="E41" s="76">
        <v>79828.289999999994</v>
      </c>
      <c r="F41" s="67">
        <f t="shared" si="0"/>
        <v>-10528.289999999994</v>
      </c>
    </row>
    <row r="42" spans="1:6" ht="57" customHeight="1" x14ac:dyDescent="0.2">
      <c r="A42" s="38" t="s">
        <v>182</v>
      </c>
      <c r="B42" s="41">
        <v>10</v>
      </c>
      <c r="C42" s="69" t="s">
        <v>141</v>
      </c>
      <c r="D42" s="76">
        <v>13100</v>
      </c>
      <c r="E42" s="76">
        <v>11240</v>
      </c>
      <c r="F42" s="67">
        <f t="shared" si="0"/>
        <v>1860</v>
      </c>
    </row>
    <row r="43" spans="1:6" ht="81" customHeight="1" x14ac:dyDescent="0.2">
      <c r="A43" s="38" t="s">
        <v>183</v>
      </c>
      <c r="B43" s="41">
        <v>10</v>
      </c>
      <c r="C43" s="69" t="s">
        <v>142</v>
      </c>
      <c r="D43" s="76">
        <v>13100</v>
      </c>
      <c r="E43" s="76">
        <v>11240</v>
      </c>
      <c r="F43" s="67">
        <f t="shared" si="0"/>
        <v>1860</v>
      </c>
    </row>
    <row r="44" spans="1:6" ht="60" customHeight="1" x14ac:dyDescent="0.2">
      <c r="A44" s="38" t="s">
        <v>39</v>
      </c>
      <c r="B44" s="41">
        <v>10</v>
      </c>
      <c r="C44" s="69" t="s">
        <v>143</v>
      </c>
      <c r="D44" s="69">
        <v>13100</v>
      </c>
      <c r="E44" s="76">
        <v>11240</v>
      </c>
      <c r="F44" s="67">
        <f t="shared" si="0"/>
        <v>1860</v>
      </c>
    </row>
    <row r="45" spans="1:6" ht="102.75" customHeight="1" x14ac:dyDescent="0.2">
      <c r="A45" s="38" t="s">
        <v>40</v>
      </c>
      <c r="B45" s="41">
        <v>10</v>
      </c>
      <c r="C45" s="69" t="s">
        <v>144</v>
      </c>
      <c r="D45" s="69"/>
      <c r="E45" s="76">
        <v>32066.91</v>
      </c>
      <c r="F45" s="67">
        <f t="shared" si="0"/>
        <v>-32066.91</v>
      </c>
    </row>
    <row r="46" spans="1:6" ht="92.25" customHeight="1" x14ac:dyDescent="0.2">
      <c r="A46" s="38" t="s">
        <v>41</v>
      </c>
      <c r="B46" s="41">
        <v>10</v>
      </c>
      <c r="C46" s="69" t="s">
        <v>145</v>
      </c>
      <c r="D46" s="69"/>
      <c r="E46" s="76">
        <v>32066.91</v>
      </c>
      <c r="F46" s="67">
        <f t="shared" si="0"/>
        <v>-32066.91</v>
      </c>
    </row>
    <row r="47" spans="1:6" ht="48.75" customHeight="1" x14ac:dyDescent="0.2">
      <c r="A47" s="38" t="s">
        <v>42</v>
      </c>
      <c r="B47" s="41">
        <v>10</v>
      </c>
      <c r="C47" s="69" t="s">
        <v>146</v>
      </c>
      <c r="D47" s="69"/>
      <c r="E47" s="76">
        <v>32066.91</v>
      </c>
      <c r="F47" s="67">
        <f t="shared" si="0"/>
        <v>-32066.91</v>
      </c>
    </row>
    <row r="48" spans="1:6" ht="18" customHeight="1" x14ac:dyDescent="0.2">
      <c r="A48" s="38" t="s">
        <v>184</v>
      </c>
      <c r="B48" s="41">
        <v>10</v>
      </c>
      <c r="C48" s="69" t="s">
        <v>147</v>
      </c>
      <c r="D48" s="76"/>
      <c r="E48" s="76">
        <v>32066.91</v>
      </c>
      <c r="F48" s="67">
        <f t="shared" si="0"/>
        <v>-32066.91</v>
      </c>
    </row>
    <row r="49" spans="1:6" ht="40.5" customHeight="1" x14ac:dyDescent="0.2">
      <c r="A49" s="38" t="s">
        <v>185</v>
      </c>
      <c r="B49" s="41">
        <v>10</v>
      </c>
      <c r="C49" s="69" t="s">
        <v>148</v>
      </c>
      <c r="D49" s="76">
        <v>30300</v>
      </c>
      <c r="E49" s="76">
        <v>34686.67</v>
      </c>
      <c r="F49" s="67">
        <f t="shared" si="0"/>
        <v>-4386.6699999999983</v>
      </c>
    </row>
    <row r="50" spans="1:6" ht="49.5" customHeight="1" x14ac:dyDescent="0.2">
      <c r="A50" s="38" t="s">
        <v>186</v>
      </c>
      <c r="B50" s="41">
        <v>10</v>
      </c>
      <c r="C50" s="69" t="s">
        <v>149</v>
      </c>
      <c r="D50" s="76" t="s">
        <v>31</v>
      </c>
      <c r="E50" s="76">
        <v>10000</v>
      </c>
      <c r="F50" s="67" t="e">
        <f t="shared" si="0"/>
        <v>#VALUE!</v>
      </c>
    </row>
    <row r="51" spans="1:6" ht="12.75" customHeight="1" x14ac:dyDescent="0.2">
      <c r="A51" s="38" t="s">
        <v>187</v>
      </c>
      <c r="B51" s="41">
        <v>10</v>
      </c>
      <c r="C51" s="69" t="s">
        <v>150</v>
      </c>
      <c r="D51" s="69" t="s">
        <v>31</v>
      </c>
      <c r="E51" s="69">
        <v>10000</v>
      </c>
      <c r="F51" s="67" t="e">
        <f t="shared" si="0"/>
        <v>#VALUE!</v>
      </c>
    </row>
    <row r="52" spans="1:6" ht="12.75" customHeight="1" x14ac:dyDescent="0.2">
      <c r="A52" s="38" t="s">
        <v>188</v>
      </c>
      <c r="B52" s="41">
        <v>10</v>
      </c>
      <c r="C52" s="69" t="s">
        <v>151</v>
      </c>
      <c r="D52" s="69">
        <v>30300</v>
      </c>
      <c r="E52" s="69">
        <v>24686.67</v>
      </c>
      <c r="F52" s="67">
        <f t="shared" si="0"/>
        <v>5613.3300000000017</v>
      </c>
    </row>
    <row r="53" spans="1:6" ht="31.5" customHeight="1" x14ac:dyDescent="0.2">
      <c r="A53" s="38" t="s">
        <v>189</v>
      </c>
      <c r="B53" s="41">
        <v>10</v>
      </c>
      <c r="C53" s="69" t="s">
        <v>152</v>
      </c>
      <c r="D53" s="69">
        <v>30300</v>
      </c>
      <c r="E53" s="69">
        <v>24686.67</v>
      </c>
      <c r="F53" s="67">
        <f t="shared" si="0"/>
        <v>5613.3300000000017</v>
      </c>
    </row>
    <row r="54" spans="1:6" ht="18.75" customHeight="1" x14ac:dyDescent="0.2">
      <c r="A54" s="59" t="s">
        <v>43</v>
      </c>
      <c r="B54" s="87">
        <v>10</v>
      </c>
      <c r="C54" s="88" t="s">
        <v>153</v>
      </c>
      <c r="D54" s="89"/>
      <c r="E54" s="89"/>
      <c r="F54" s="67">
        <f t="shared" si="0"/>
        <v>0</v>
      </c>
    </row>
    <row r="55" spans="1:6" ht="46.5" customHeight="1" x14ac:dyDescent="0.2">
      <c r="A55" s="60" t="s">
        <v>44</v>
      </c>
      <c r="B55" s="90">
        <v>10</v>
      </c>
      <c r="C55" s="91" t="s">
        <v>154</v>
      </c>
      <c r="D55" s="92"/>
      <c r="E55" s="92"/>
      <c r="F55" s="67">
        <f t="shared" si="0"/>
        <v>0</v>
      </c>
    </row>
    <row r="56" spans="1:6" ht="39" customHeight="1" x14ac:dyDescent="0.2">
      <c r="A56" s="60" t="s">
        <v>45</v>
      </c>
      <c r="B56" s="90">
        <v>10</v>
      </c>
      <c r="C56" s="91" t="s">
        <v>155</v>
      </c>
      <c r="D56" s="92"/>
      <c r="E56" s="92"/>
      <c r="F56" s="67">
        <f t="shared" si="0"/>
        <v>0</v>
      </c>
    </row>
    <row r="57" spans="1:6" ht="36.75" customHeight="1" x14ac:dyDescent="0.2">
      <c r="A57" s="60" t="s">
        <v>46</v>
      </c>
      <c r="B57" s="90">
        <v>10</v>
      </c>
      <c r="C57" s="91" t="s">
        <v>156</v>
      </c>
      <c r="D57" s="92">
        <v>5100500</v>
      </c>
      <c r="E57" s="92">
        <v>4971738.75</v>
      </c>
      <c r="F57" s="67">
        <f t="shared" si="0"/>
        <v>128761.25</v>
      </c>
    </row>
    <row r="58" spans="1:6" ht="37.5" customHeight="1" x14ac:dyDescent="0.2">
      <c r="A58" s="60" t="s">
        <v>47</v>
      </c>
      <c r="B58" s="90">
        <v>10</v>
      </c>
      <c r="C58" s="91" t="s">
        <v>157</v>
      </c>
      <c r="D58" s="92">
        <v>5100500</v>
      </c>
      <c r="E58" s="92">
        <v>4971738.75</v>
      </c>
      <c r="F58" s="67">
        <f t="shared" si="0"/>
        <v>128761.25</v>
      </c>
    </row>
    <row r="59" spans="1:6" ht="35.25" customHeight="1" x14ac:dyDescent="0.2">
      <c r="A59" s="60" t="s">
        <v>190</v>
      </c>
      <c r="B59" s="90">
        <v>10</v>
      </c>
      <c r="C59" s="91" t="s">
        <v>158</v>
      </c>
      <c r="D59" s="92">
        <v>3168200</v>
      </c>
      <c r="E59" s="92">
        <v>3168200</v>
      </c>
      <c r="F59" s="67">
        <f t="shared" si="0"/>
        <v>0</v>
      </c>
    </row>
    <row r="60" spans="1:6" ht="42" customHeight="1" x14ac:dyDescent="0.2">
      <c r="A60" s="60" t="s">
        <v>191</v>
      </c>
      <c r="B60" s="90">
        <v>10</v>
      </c>
      <c r="C60" s="91" t="s">
        <v>159</v>
      </c>
      <c r="D60" s="92">
        <v>3168200</v>
      </c>
      <c r="E60" s="92">
        <v>3168200</v>
      </c>
      <c r="F60" s="67">
        <f t="shared" si="0"/>
        <v>0</v>
      </c>
    </row>
    <row r="61" spans="1:6" ht="39.75" customHeight="1" x14ac:dyDescent="0.2">
      <c r="A61" s="60" t="s">
        <v>192</v>
      </c>
      <c r="B61" s="90">
        <v>10</v>
      </c>
      <c r="C61" s="91" t="s">
        <v>160</v>
      </c>
      <c r="D61" s="92">
        <v>3168200</v>
      </c>
      <c r="E61" s="92">
        <v>3168200</v>
      </c>
      <c r="F61" s="67">
        <f t="shared" si="0"/>
        <v>0</v>
      </c>
    </row>
    <row r="62" spans="1:6" ht="37.5" customHeight="1" x14ac:dyDescent="0.2">
      <c r="A62" s="60" t="s">
        <v>193</v>
      </c>
      <c r="B62" s="90">
        <v>10</v>
      </c>
      <c r="C62" s="91" t="s">
        <v>161</v>
      </c>
      <c r="D62" s="92">
        <v>69500</v>
      </c>
      <c r="E62" s="92">
        <v>69500</v>
      </c>
      <c r="F62" s="67">
        <f t="shared" si="0"/>
        <v>0</v>
      </c>
    </row>
    <row r="63" spans="1:6" ht="44.25" customHeight="1" x14ac:dyDescent="0.2">
      <c r="A63" s="60" t="s">
        <v>194</v>
      </c>
      <c r="B63" s="90">
        <v>10</v>
      </c>
      <c r="C63" s="91" t="s">
        <v>162</v>
      </c>
      <c r="D63" s="92">
        <v>200</v>
      </c>
      <c r="E63" s="92">
        <v>200</v>
      </c>
      <c r="F63" s="67">
        <f t="shared" si="0"/>
        <v>0</v>
      </c>
    </row>
    <row r="64" spans="1:6" ht="29.25" customHeight="1" x14ac:dyDescent="0.2">
      <c r="A64" s="60" t="s">
        <v>78</v>
      </c>
      <c r="B64" s="90">
        <v>10</v>
      </c>
      <c r="C64" s="91" t="s">
        <v>163</v>
      </c>
      <c r="D64" s="92">
        <v>200</v>
      </c>
      <c r="E64" s="92">
        <v>200</v>
      </c>
      <c r="F64" s="67">
        <f t="shared" si="0"/>
        <v>0</v>
      </c>
    </row>
    <row r="65" spans="1:6" ht="39" customHeight="1" x14ac:dyDescent="0.2">
      <c r="A65" s="60" t="s">
        <v>195</v>
      </c>
      <c r="B65" s="90">
        <v>10</v>
      </c>
      <c r="C65" s="91" t="s">
        <v>164</v>
      </c>
      <c r="D65" s="92">
        <v>69300</v>
      </c>
      <c r="E65" s="92">
        <v>69300</v>
      </c>
      <c r="F65" s="67">
        <f t="shared" si="0"/>
        <v>0</v>
      </c>
    </row>
    <row r="66" spans="1:6" ht="51.75" customHeight="1" x14ac:dyDescent="0.2">
      <c r="A66" s="60" t="s">
        <v>196</v>
      </c>
      <c r="B66" s="90">
        <v>10</v>
      </c>
      <c r="C66" s="91" t="s">
        <v>165</v>
      </c>
      <c r="D66" s="92">
        <v>69300</v>
      </c>
      <c r="E66" s="92">
        <v>69300</v>
      </c>
      <c r="F66" s="67">
        <f t="shared" si="0"/>
        <v>0</v>
      </c>
    </row>
    <row r="67" spans="1:6" ht="12.75" customHeight="1" x14ac:dyDescent="0.2">
      <c r="A67" s="38" t="s">
        <v>78</v>
      </c>
      <c r="B67" s="79">
        <v>10</v>
      </c>
      <c r="C67" s="69" t="s">
        <v>164</v>
      </c>
      <c r="D67" s="83">
        <v>1862800</v>
      </c>
      <c r="E67" s="83">
        <v>1734038.75</v>
      </c>
      <c r="F67" s="67">
        <f t="shared" si="0"/>
        <v>128761.25</v>
      </c>
    </row>
    <row r="68" spans="1:6" ht="12.75" customHeight="1" x14ac:dyDescent="0.2">
      <c r="A68" s="38" t="s">
        <v>195</v>
      </c>
      <c r="B68" s="79">
        <v>10</v>
      </c>
      <c r="C68" s="69" t="s">
        <v>165</v>
      </c>
      <c r="D68" s="83">
        <v>1862800</v>
      </c>
      <c r="E68" s="83">
        <v>1734038.75</v>
      </c>
      <c r="F68" s="67">
        <f t="shared" si="0"/>
        <v>128761.25</v>
      </c>
    </row>
    <row r="69" spans="1:6" ht="27" customHeight="1" x14ac:dyDescent="0.2">
      <c r="A69" s="38" t="s">
        <v>196</v>
      </c>
      <c r="B69" s="79">
        <v>10</v>
      </c>
      <c r="C69" s="69" t="s">
        <v>302</v>
      </c>
      <c r="D69" s="83">
        <v>1862800</v>
      </c>
      <c r="E69" s="83">
        <v>1734038.75</v>
      </c>
      <c r="F69" s="67">
        <f t="shared" si="0"/>
        <v>128761.25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workbookViewId="0">
      <selection activeCell="F19" sqref="F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3" t="s">
        <v>48</v>
      </c>
      <c r="B2" s="93"/>
      <c r="C2" s="93"/>
      <c r="D2" s="93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12" t="s">
        <v>21</v>
      </c>
      <c r="B4" s="98" t="s">
        <v>22</v>
      </c>
      <c r="C4" s="110" t="s">
        <v>50</v>
      </c>
      <c r="D4" s="101" t="s">
        <v>24</v>
      </c>
      <c r="E4" s="115" t="s">
        <v>25</v>
      </c>
      <c r="F4" s="107" t="s">
        <v>26</v>
      </c>
    </row>
    <row r="5" spans="1:6" ht="5.45" customHeight="1" x14ac:dyDescent="0.2">
      <c r="A5" s="113"/>
      <c r="B5" s="99"/>
      <c r="C5" s="111"/>
      <c r="D5" s="102"/>
      <c r="E5" s="116"/>
      <c r="F5" s="108"/>
    </row>
    <row r="6" spans="1:6" ht="9.6" customHeight="1" x14ac:dyDescent="0.2">
      <c r="A6" s="113"/>
      <c r="B6" s="99"/>
      <c r="C6" s="111"/>
      <c r="D6" s="102"/>
      <c r="E6" s="116"/>
      <c r="F6" s="108"/>
    </row>
    <row r="7" spans="1:6" ht="6" customHeight="1" x14ac:dyDescent="0.2">
      <c r="A7" s="113"/>
      <c r="B7" s="99"/>
      <c r="C7" s="111"/>
      <c r="D7" s="102"/>
      <c r="E7" s="116"/>
      <c r="F7" s="108"/>
    </row>
    <row r="8" spans="1:6" ht="6.6" customHeight="1" x14ac:dyDescent="0.2">
      <c r="A8" s="113"/>
      <c r="B8" s="99"/>
      <c r="C8" s="111"/>
      <c r="D8" s="102"/>
      <c r="E8" s="116"/>
      <c r="F8" s="108"/>
    </row>
    <row r="9" spans="1:6" ht="10.9" customHeight="1" x14ac:dyDescent="0.2">
      <c r="A9" s="113"/>
      <c r="B9" s="99"/>
      <c r="C9" s="111"/>
      <c r="D9" s="102"/>
      <c r="E9" s="116"/>
      <c r="F9" s="108"/>
    </row>
    <row r="10" spans="1:6" ht="4.1500000000000004" hidden="1" customHeight="1" x14ac:dyDescent="0.2">
      <c r="A10" s="113"/>
      <c r="B10" s="99"/>
      <c r="C10" s="25"/>
      <c r="D10" s="102"/>
      <c r="E10" s="26"/>
      <c r="F10" s="27"/>
    </row>
    <row r="11" spans="1:6" ht="13.15" hidden="1" customHeight="1" x14ac:dyDescent="0.2">
      <c r="A11" s="114"/>
      <c r="B11" s="100"/>
      <c r="C11" s="28"/>
      <c r="D11" s="103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2" t="s">
        <v>198</v>
      </c>
      <c r="D13" s="80">
        <v>9414400</v>
      </c>
      <c r="E13" s="70">
        <v>9066862.5800000001</v>
      </c>
      <c r="F13" s="71">
        <f>D13-E13</f>
        <v>347537.41999999993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80">
        <v>3970800</v>
      </c>
      <c r="E14" s="72">
        <v>3961293.23</v>
      </c>
      <c r="F14" s="71">
        <f t="shared" ref="F14:F77" si="0">D14-E14</f>
        <v>9506.7700000000186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80">
        <v>3924200</v>
      </c>
      <c r="E15" s="73">
        <v>3918681.9</v>
      </c>
      <c r="F15" s="71">
        <f t="shared" si="0"/>
        <v>5518.1000000000931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80">
        <v>3168600</v>
      </c>
      <c r="E16" s="74">
        <v>3166534.06</v>
      </c>
      <c r="F16" s="71">
        <f t="shared" si="0"/>
        <v>2065.9399999999441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80">
        <v>3168600</v>
      </c>
      <c r="E17" s="74">
        <v>3166534.06</v>
      </c>
      <c r="F17" s="71">
        <f t="shared" si="0"/>
        <v>2065.9399999999441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80">
        <v>2276700</v>
      </c>
      <c r="E18" s="74">
        <v>2276436.9900000002</v>
      </c>
      <c r="F18" s="71">
        <f t="shared" si="0"/>
        <v>263.00999999977648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80">
        <v>207100</v>
      </c>
      <c r="E19" s="74">
        <v>207012.8</v>
      </c>
      <c r="F19" s="71">
        <f t="shared" si="0"/>
        <v>87.200000000011642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80">
        <v>684800</v>
      </c>
      <c r="E20" s="74">
        <v>683084.27</v>
      </c>
      <c r="F20" s="71">
        <f t="shared" si="0"/>
        <v>1715.7299999999814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80">
        <v>724700</v>
      </c>
      <c r="E21" s="74">
        <v>722131.48</v>
      </c>
      <c r="F21" s="71">
        <f t="shared" si="0"/>
        <v>2568.5200000000186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80">
        <v>724700</v>
      </c>
      <c r="E22" s="74">
        <v>722131.48</v>
      </c>
      <c r="F22" s="71">
        <f t="shared" si="0"/>
        <v>2568.5200000000186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80">
        <v>724700</v>
      </c>
      <c r="E23" s="74">
        <v>722131.48</v>
      </c>
      <c r="F23" s="71">
        <f t="shared" si="0"/>
        <v>2568.5200000000186</v>
      </c>
    </row>
    <row r="24" spans="1:6" x14ac:dyDescent="0.2">
      <c r="A24" s="38" t="s">
        <v>60</v>
      </c>
      <c r="B24" s="42" t="s">
        <v>51</v>
      </c>
      <c r="C24" s="42" t="s">
        <v>209</v>
      </c>
      <c r="D24" s="80">
        <v>30900</v>
      </c>
      <c r="E24" s="74">
        <v>30016.36</v>
      </c>
      <c r="F24" s="71">
        <f t="shared" si="0"/>
        <v>883.63999999999942</v>
      </c>
    </row>
    <row r="25" spans="1:6" x14ac:dyDescent="0.2">
      <c r="A25" s="38" t="s">
        <v>61</v>
      </c>
      <c r="B25" s="42" t="s">
        <v>51</v>
      </c>
      <c r="C25" s="42" t="s">
        <v>210</v>
      </c>
      <c r="D25" s="80">
        <v>30900</v>
      </c>
      <c r="E25" s="74">
        <v>30016.36</v>
      </c>
      <c r="F25" s="71">
        <f t="shared" si="0"/>
        <v>883.63999999999942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80">
        <v>6300</v>
      </c>
      <c r="E26" s="74">
        <v>6205</v>
      </c>
      <c r="F26" s="71">
        <f t="shared" si="0"/>
        <v>95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80">
        <v>9400</v>
      </c>
      <c r="E27" s="74">
        <v>9368.33</v>
      </c>
      <c r="F27" s="71">
        <f t="shared" si="0"/>
        <v>31.670000000000073</v>
      </c>
    </row>
    <row r="28" spans="1:6" x14ac:dyDescent="0.2">
      <c r="A28" s="38" t="s">
        <v>63</v>
      </c>
      <c r="B28" s="42" t="s">
        <v>51</v>
      </c>
      <c r="C28" s="42" t="s">
        <v>213</v>
      </c>
      <c r="D28" s="80">
        <v>15200</v>
      </c>
      <c r="E28" s="74">
        <v>14443.03</v>
      </c>
      <c r="F28" s="71">
        <f t="shared" si="0"/>
        <v>756.96999999999935</v>
      </c>
    </row>
    <row r="29" spans="1:6" x14ac:dyDescent="0.2">
      <c r="A29" s="38" t="s">
        <v>66</v>
      </c>
      <c r="B29" s="42" t="s">
        <v>51</v>
      </c>
      <c r="C29" s="42" t="s">
        <v>214</v>
      </c>
      <c r="D29" s="80">
        <v>2000</v>
      </c>
      <c r="E29" s="74"/>
      <c r="F29" s="71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80">
        <v>2000</v>
      </c>
      <c r="E30" s="70"/>
      <c r="F30" s="71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80">
        <v>2000</v>
      </c>
      <c r="E31" s="74"/>
      <c r="F31" s="71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80">
        <v>44600</v>
      </c>
      <c r="E32" s="74">
        <v>42611.33</v>
      </c>
      <c r="F32" s="71">
        <f t="shared" si="0"/>
        <v>1988.6699999999983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80">
        <v>34600</v>
      </c>
      <c r="E33" s="74">
        <v>32611.33</v>
      </c>
      <c r="F33" s="71">
        <f t="shared" si="0"/>
        <v>1988.6699999999983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80">
        <v>34600</v>
      </c>
      <c r="E34" s="74">
        <v>32611.33</v>
      </c>
      <c r="F34" s="71">
        <f t="shared" si="0"/>
        <v>1988.6699999999983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80">
        <v>34600</v>
      </c>
      <c r="E35" s="74">
        <v>32611.33</v>
      </c>
      <c r="F35" s="71">
        <f t="shared" si="0"/>
        <v>1988.6699999999983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80">
        <v>10000</v>
      </c>
      <c r="E36" s="74">
        <v>10000</v>
      </c>
      <c r="F36" s="71">
        <f t="shared" si="0"/>
        <v>0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80">
        <v>10000</v>
      </c>
      <c r="E37" s="74">
        <v>10000</v>
      </c>
      <c r="F37" s="71">
        <f t="shared" si="0"/>
        <v>0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80">
        <v>10000</v>
      </c>
      <c r="E38" s="74">
        <v>10000</v>
      </c>
      <c r="F38" s="71">
        <f t="shared" si="0"/>
        <v>0</v>
      </c>
    </row>
    <row r="39" spans="1:6" x14ac:dyDescent="0.2">
      <c r="A39" s="38" t="s">
        <v>60</v>
      </c>
      <c r="B39" s="42" t="s">
        <v>51</v>
      </c>
      <c r="C39" s="42" t="s">
        <v>224</v>
      </c>
      <c r="D39" s="80">
        <v>69300</v>
      </c>
      <c r="E39" s="74">
        <v>69300</v>
      </c>
      <c r="F39" s="71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80">
        <v>69300</v>
      </c>
      <c r="E40" s="74">
        <v>69300</v>
      </c>
      <c r="F40" s="71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80">
        <v>54612.85</v>
      </c>
      <c r="E41" s="74">
        <v>54612.85</v>
      </c>
      <c r="F41" s="71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80">
        <v>54612.85</v>
      </c>
      <c r="E42" s="74">
        <v>54612.85</v>
      </c>
      <c r="F42" s="71">
        <f t="shared" si="0"/>
        <v>0</v>
      </c>
    </row>
    <row r="43" spans="1:6" x14ac:dyDescent="0.2">
      <c r="A43" s="38" t="s">
        <v>68</v>
      </c>
      <c r="B43" s="42" t="s">
        <v>51</v>
      </c>
      <c r="C43" s="42" t="s">
        <v>228</v>
      </c>
      <c r="D43" s="80">
        <v>41945.35</v>
      </c>
      <c r="E43" s="70">
        <v>41945.35</v>
      </c>
      <c r="F43" s="71">
        <f t="shared" si="0"/>
        <v>0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80">
        <v>12667.5</v>
      </c>
      <c r="E44" s="74">
        <v>12667.5</v>
      </c>
      <c r="F44" s="71">
        <f t="shared" si="0"/>
        <v>0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80">
        <v>14687.15</v>
      </c>
      <c r="E45" s="74">
        <v>14687.15</v>
      </c>
      <c r="F45" s="71">
        <f t="shared" si="0"/>
        <v>0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80">
        <v>14687.15</v>
      </c>
      <c r="E46" s="70">
        <v>14687.15</v>
      </c>
      <c r="F46" s="71">
        <f t="shared" si="0"/>
        <v>0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80">
        <v>14687.15</v>
      </c>
      <c r="E47" s="74">
        <v>14687.15</v>
      </c>
      <c r="F47" s="71">
        <f t="shared" si="0"/>
        <v>0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80">
        <v>18100</v>
      </c>
      <c r="E48" s="74">
        <v>18023.919999999998</v>
      </c>
      <c r="F48" s="71">
        <f t="shared" si="0"/>
        <v>76.080000000001746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80">
        <v>13900</v>
      </c>
      <c r="E49" s="74">
        <v>13853.92</v>
      </c>
      <c r="F49" s="71">
        <f t="shared" si="0"/>
        <v>46.079999999999927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80">
        <v>13900</v>
      </c>
      <c r="E50" s="74">
        <v>13853.92</v>
      </c>
      <c r="F50" s="71">
        <f t="shared" si="0"/>
        <v>46.079999999999927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80">
        <v>13900</v>
      </c>
      <c r="E51" s="74">
        <v>13853.92</v>
      </c>
      <c r="F51" s="71">
        <f t="shared" si="0"/>
        <v>46.079999999999927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80">
        <v>13900</v>
      </c>
      <c r="E52" s="74">
        <v>13853.92</v>
      </c>
      <c r="F52" s="71">
        <f t="shared" si="0"/>
        <v>46.079999999999927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80">
        <v>4200</v>
      </c>
      <c r="E53" s="74">
        <v>4170</v>
      </c>
      <c r="F53" s="71">
        <f t="shared" si="0"/>
        <v>30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80">
        <v>4200</v>
      </c>
      <c r="E54" s="74">
        <v>4170</v>
      </c>
      <c r="F54" s="71">
        <f t="shared" si="0"/>
        <v>30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80">
        <v>4200</v>
      </c>
      <c r="E55" s="74">
        <v>4170</v>
      </c>
      <c r="F55" s="71">
        <f t="shared" si="0"/>
        <v>30</v>
      </c>
    </row>
    <row r="56" spans="1:6" x14ac:dyDescent="0.2">
      <c r="A56" s="38" t="s">
        <v>70</v>
      </c>
      <c r="B56" s="42" t="s">
        <v>51</v>
      </c>
      <c r="C56" s="42" t="s">
        <v>241</v>
      </c>
      <c r="D56" s="80">
        <v>4200</v>
      </c>
      <c r="E56" s="70">
        <v>4170</v>
      </c>
      <c r="F56" s="71">
        <f t="shared" si="0"/>
        <v>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80">
        <v>2305100</v>
      </c>
      <c r="E57" s="74">
        <v>2248669.23</v>
      </c>
      <c r="F57" s="71">
        <f t="shared" si="0"/>
        <v>56430.770000000019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80">
        <v>5300</v>
      </c>
      <c r="E58" s="74">
        <v>5225.8500000000004</v>
      </c>
      <c r="F58" s="71">
        <f t="shared" si="0"/>
        <v>74.149999999999636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80">
        <v>5300</v>
      </c>
      <c r="E59" s="74">
        <v>5225.8500000000004</v>
      </c>
      <c r="F59" s="71">
        <f t="shared" si="0"/>
        <v>74.149999999999636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80">
        <v>5300</v>
      </c>
      <c r="E60" s="74">
        <v>5225.8500000000004</v>
      </c>
      <c r="F60" s="71">
        <f t="shared" si="0"/>
        <v>74.149999999999636</v>
      </c>
    </row>
    <row r="61" spans="1:6" x14ac:dyDescent="0.2">
      <c r="A61" s="38" t="s">
        <v>71</v>
      </c>
      <c r="B61" s="42" t="s">
        <v>51</v>
      </c>
      <c r="C61" s="42" t="s">
        <v>246</v>
      </c>
      <c r="D61" s="80">
        <v>5300</v>
      </c>
      <c r="E61" s="74">
        <v>5225.8500000000004</v>
      </c>
      <c r="F61" s="71">
        <f t="shared" si="0"/>
        <v>74.149999999999636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80">
        <v>45100</v>
      </c>
      <c r="E62" s="74">
        <v>45084.7</v>
      </c>
      <c r="F62" s="71">
        <f t="shared" si="0"/>
        <v>15.30000000000291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80">
        <v>45100</v>
      </c>
      <c r="E63" s="74">
        <v>45084.7</v>
      </c>
      <c r="F63" s="71">
        <f t="shared" si="0"/>
        <v>15.30000000000291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80">
        <v>45100</v>
      </c>
      <c r="E64" s="70">
        <v>45084.7</v>
      </c>
      <c r="F64" s="71">
        <f t="shared" si="0"/>
        <v>15.30000000000291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80">
        <v>45100</v>
      </c>
      <c r="E65" s="74">
        <v>45084.7</v>
      </c>
      <c r="F65" s="71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80">
        <v>2254700</v>
      </c>
      <c r="E66" s="74">
        <v>2198358.6800000002</v>
      </c>
      <c r="F66" s="71">
        <f t="shared" si="0"/>
        <v>56341.319999999832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80">
        <v>2214700</v>
      </c>
      <c r="E67" s="74">
        <v>2158358.6800000002</v>
      </c>
      <c r="F67" s="71">
        <f t="shared" si="0"/>
        <v>56341.319999999832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80">
        <v>2214700</v>
      </c>
      <c r="E68" s="74">
        <v>2158358.6800000002</v>
      </c>
      <c r="F68" s="71">
        <f t="shared" si="0"/>
        <v>56341.319999999832</v>
      </c>
    </row>
    <row r="69" spans="1:6" x14ac:dyDescent="0.2">
      <c r="A69" s="38" t="s">
        <v>72</v>
      </c>
      <c r="B69" s="42" t="s">
        <v>51</v>
      </c>
      <c r="C69" s="42" t="s">
        <v>254</v>
      </c>
      <c r="D69" s="80">
        <v>2214700</v>
      </c>
      <c r="E69" s="74">
        <v>2158358.6800000002</v>
      </c>
      <c r="F69" s="71">
        <f t="shared" si="0"/>
        <v>56341.319999999832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80">
        <v>40000</v>
      </c>
      <c r="E70" s="74">
        <v>40000</v>
      </c>
      <c r="F70" s="71">
        <f t="shared" si="0"/>
        <v>0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80">
        <v>40000</v>
      </c>
      <c r="E71" s="74">
        <v>40000</v>
      </c>
      <c r="F71" s="71">
        <f t="shared" si="0"/>
        <v>0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80">
        <v>40000</v>
      </c>
      <c r="E72" s="74">
        <v>40000</v>
      </c>
      <c r="F72" s="71">
        <f t="shared" si="0"/>
        <v>0</v>
      </c>
    </row>
    <row r="73" spans="1:6" x14ac:dyDescent="0.2">
      <c r="A73" s="38" t="s">
        <v>60</v>
      </c>
      <c r="B73" s="42" t="s">
        <v>51</v>
      </c>
      <c r="C73" s="42" t="s">
        <v>299</v>
      </c>
      <c r="D73" s="80">
        <v>1000</v>
      </c>
      <c r="E73" s="74">
        <v>1000</v>
      </c>
      <c r="F73" s="71">
        <f t="shared" si="0"/>
        <v>0</v>
      </c>
    </row>
    <row r="74" spans="1:6" x14ac:dyDescent="0.2">
      <c r="A74" s="38" t="s">
        <v>61</v>
      </c>
      <c r="B74" s="42" t="s">
        <v>51</v>
      </c>
      <c r="C74" s="42" t="s">
        <v>300</v>
      </c>
      <c r="D74" s="80">
        <v>1000</v>
      </c>
      <c r="E74" s="74">
        <v>1000</v>
      </c>
      <c r="F74" s="71">
        <f t="shared" si="0"/>
        <v>0</v>
      </c>
    </row>
    <row r="75" spans="1:6" x14ac:dyDescent="0.2">
      <c r="A75" s="38" t="s">
        <v>63</v>
      </c>
      <c r="B75" s="42" t="s">
        <v>51</v>
      </c>
      <c r="C75" s="42" t="s">
        <v>301</v>
      </c>
      <c r="D75" s="80">
        <v>1000</v>
      </c>
      <c r="E75" s="74">
        <v>1000</v>
      </c>
      <c r="F75" s="71">
        <f t="shared" si="0"/>
        <v>0</v>
      </c>
    </row>
    <row r="76" spans="1:6" x14ac:dyDescent="0.2">
      <c r="A76" s="38" t="s">
        <v>292</v>
      </c>
      <c r="B76" s="42" t="s">
        <v>51</v>
      </c>
      <c r="C76" s="42" t="s">
        <v>258</v>
      </c>
      <c r="D76" s="80">
        <v>1000</v>
      </c>
      <c r="E76" s="70">
        <v>1000</v>
      </c>
      <c r="F76" s="71">
        <f t="shared" si="0"/>
        <v>0</v>
      </c>
    </row>
    <row r="77" spans="1:6" ht="25.5" x14ac:dyDescent="0.2">
      <c r="A77" s="38" t="s">
        <v>73</v>
      </c>
      <c r="B77" s="42" t="s">
        <v>51</v>
      </c>
      <c r="C77" s="42" t="s">
        <v>259</v>
      </c>
      <c r="D77" s="80">
        <v>1000</v>
      </c>
      <c r="E77" s="74">
        <v>1000</v>
      </c>
      <c r="F77" s="71">
        <f t="shared" si="0"/>
        <v>0</v>
      </c>
    </row>
    <row r="78" spans="1:6" ht="25.5" x14ac:dyDescent="0.2">
      <c r="A78" s="38" t="s">
        <v>57</v>
      </c>
      <c r="B78" s="42" t="s">
        <v>51</v>
      </c>
      <c r="C78" s="42" t="s">
        <v>260</v>
      </c>
      <c r="D78" s="80">
        <v>2924700</v>
      </c>
      <c r="E78" s="74">
        <v>2643231.4</v>
      </c>
      <c r="F78" s="71">
        <f t="shared" ref="F78:F104" si="1">D78-E78</f>
        <v>281468.60000000009</v>
      </c>
    </row>
    <row r="79" spans="1:6" ht="25.5" x14ac:dyDescent="0.2">
      <c r="A79" s="38" t="s">
        <v>58</v>
      </c>
      <c r="B79" s="42" t="s">
        <v>51</v>
      </c>
      <c r="C79" s="42" t="s">
        <v>261</v>
      </c>
      <c r="D79" s="80">
        <v>2924700</v>
      </c>
      <c r="E79" s="74">
        <v>2643231.4</v>
      </c>
      <c r="F79" s="71">
        <f t="shared" si="1"/>
        <v>281468.60000000009</v>
      </c>
    </row>
    <row r="80" spans="1:6" ht="25.5" x14ac:dyDescent="0.2">
      <c r="A80" s="38" t="s">
        <v>59</v>
      </c>
      <c r="B80" s="42" t="s">
        <v>51</v>
      </c>
      <c r="C80" s="42" t="s">
        <v>262</v>
      </c>
      <c r="D80" s="80">
        <v>1122600</v>
      </c>
      <c r="E80" s="70">
        <v>1122567.47</v>
      </c>
      <c r="F80" s="71">
        <f t="shared" si="1"/>
        <v>32.53000000002794</v>
      </c>
    </row>
    <row r="81" spans="1:6" x14ac:dyDescent="0.2">
      <c r="A81" s="38" t="s">
        <v>293</v>
      </c>
      <c r="B81" s="42" t="s">
        <v>51</v>
      </c>
      <c r="C81" s="42" t="s">
        <v>263</v>
      </c>
      <c r="D81" s="80">
        <v>1122600</v>
      </c>
      <c r="E81" s="74">
        <v>1122567.47</v>
      </c>
      <c r="F81" s="71">
        <f t="shared" si="1"/>
        <v>32.53000000002794</v>
      </c>
    </row>
    <row r="82" spans="1:6" x14ac:dyDescent="0.2">
      <c r="A82" s="38" t="s">
        <v>76</v>
      </c>
      <c r="B82" s="42" t="s">
        <v>51</v>
      </c>
      <c r="C82" s="42" t="s">
        <v>264</v>
      </c>
      <c r="D82" s="80">
        <v>862200</v>
      </c>
      <c r="E82" s="74">
        <v>862186.03</v>
      </c>
      <c r="F82" s="71">
        <f t="shared" si="1"/>
        <v>13.96999999997206</v>
      </c>
    </row>
    <row r="83" spans="1:6" ht="63.75" x14ac:dyDescent="0.2">
      <c r="A83" s="38" t="s">
        <v>286</v>
      </c>
      <c r="B83" s="42" t="s">
        <v>51</v>
      </c>
      <c r="C83" s="42" t="s">
        <v>265</v>
      </c>
      <c r="D83" s="80">
        <v>260400</v>
      </c>
      <c r="E83" s="74">
        <v>260381.44</v>
      </c>
      <c r="F83" s="71">
        <f t="shared" si="1"/>
        <v>18.559999999997672</v>
      </c>
    </row>
    <row r="84" spans="1:6" x14ac:dyDescent="0.2">
      <c r="A84" s="38" t="s">
        <v>74</v>
      </c>
      <c r="B84" s="42" t="s">
        <v>51</v>
      </c>
      <c r="C84" s="42" t="s">
        <v>266</v>
      </c>
      <c r="D84" s="80">
        <v>1800400</v>
      </c>
      <c r="E84" s="70">
        <v>1518983.93</v>
      </c>
      <c r="F84" s="71">
        <f t="shared" si="1"/>
        <v>281416.07000000007</v>
      </c>
    </row>
    <row r="85" spans="1:6" x14ac:dyDescent="0.2">
      <c r="A85" s="38" t="s">
        <v>75</v>
      </c>
      <c r="B85" s="42" t="s">
        <v>51</v>
      </c>
      <c r="C85" s="42" t="s">
        <v>267</v>
      </c>
      <c r="D85" s="80">
        <v>1800400</v>
      </c>
      <c r="E85" s="74">
        <v>1518983.93</v>
      </c>
      <c r="F85" s="71">
        <f t="shared" si="1"/>
        <v>281416.07000000007</v>
      </c>
    </row>
    <row r="86" spans="1:6" ht="38.25" x14ac:dyDescent="0.2">
      <c r="A86" s="38" t="s">
        <v>294</v>
      </c>
      <c r="B86" s="42" t="s">
        <v>51</v>
      </c>
      <c r="C86" s="42" t="s">
        <v>268</v>
      </c>
      <c r="D86" s="80">
        <v>1800400</v>
      </c>
      <c r="E86" s="74">
        <v>1518983.93</v>
      </c>
      <c r="F86" s="71">
        <f t="shared" si="1"/>
        <v>281416.07000000007</v>
      </c>
    </row>
    <row r="87" spans="1:6" ht="25.5" x14ac:dyDescent="0.2">
      <c r="A87" s="38" t="s">
        <v>57</v>
      </c>
      <c r="B87" s="42" t="s">
        <v>51</v>
      </c>
      <c r="C87" s="42" t="s">
        <v>269</v>
      </c>
      <c r="D87" s="80">
        <v>1700</v>
      </c>
      <c r="E87" s="74">
        <v>1680</v>
      </c>
      <c r="F87" s="71">
        <f t="shared" si="1"/>
        <v>20</v>
      </c>
    </row>
    <row r="88" spans="1:6" ht="25.5" x14ac:dyDescent="0.2">
      <c r="A88" s="38" t="s">
        <v>58</v>
      </c>
      <c r="B88" s="42" t="s">
        <v>51</v>
      </c>
      <c r="C88" s="42" t="s">
        <v>270</v>
      </c>
      <c r="D88" s="80">
        <v>1700</v>
      </c>
      <c r="E88" s="70">
        <v>1680</v>
      </c>
      <c r="F88" s="71">
        <f t="shared" si="1"/>
        <v>20</v>
      </c>
    </row>
    <row r="89" spans="1:6" ht="25.5" x14ac:dyDescent="0.2">
      <c r="A89" s="38" t="s">
        <v>59</v>
      </c>
      <c r="B89" s="42" t="s">
        <v>51</v>
      </c>
      <c r="C89" s="42" t="s">
        <v>271</v>
      </c>
      <c r="D89" s="80">
        <v>1700</v>
      </c>
      <c r="E89" s="74">
        <v>1680</v>
      </c>
      <c r="F89" s="71">
        <f t="shared" si="1"/>
        <v>20</v>
      </c>
    </row>
    <row r="90" spans="1:6" x14ac:dyDescent="0.2">
      <c r="A90" s="38" t="s">
        <v>60</v>
      </c>
      <c r="B90" s="42" t="s">
        <v>51</v>
      </c>
      <c r="C90" s="42" t="s">
        <v>272</v>
      </c>
      <c r="D90" s="80">
        <v>115900</v>
      </c>
      <c r="E90" s="74">
        <v>115870.83</v>
      </c>
      <c r="F90" s="71">
        <f t="shared" si="1"/>
        <v>29.169999999998254</v>
      </c>
    </row>
    <row r="91" spans="1:6" x14ac:dyDescent="0.2">
      <c r="A91" s="38" t="s">
        <v>61</v>
      </c>
      <c r="B91" s="42" t="s">
        <v>51</v>
      </c>
      <c r="C91" s="42" t="s">
        <v>273</v>
      </c>
      <c r="D91" s="80">
        <v>115900</v>
      </c>
      <c r="E91" s="74">
        <v>115870.83</v>
      </c>
      <c r="F91" s="71">
        <f t="shared" si="1"/>
        <v>29.169999999998254</v>
      </c>
    </row>
    <row r="92" spans="1:6" ht="25.5" x14ac:dyDescent="0.2">
      <c r="A92" s="38" t="s">
        <v>62</v>
      </c>
      <c r="B92" s="42" t="s">
        <v>51</v>
      </c>
      <c r="C92" s="42" t="s">
        <v>274</v>
      </c>
      <c r="D92" s="80">
        <v>115900</v>
      </c>
      <c r="E92" s="70">
        <v>115870.83</v>
      </c>
      <c r="F92" s="71">
        <f t="shared" si="1"/>
        <v>29.169999999998254</v>
      </c>
    </row>
    <row r="93" spans="1:6" x14ac:dyDescent="0.2">
      <c r="A93" s="38" t="s">
        <v>295</v>
      </c>
      <c r="B93" s="42" t="s">
        <v>51</v>
      </c>
      <c r="C93" s="42" t="s">
        <v>275</v>
      </c>
      <c r="D93" s="80">
        <v>115900</v>
      </c>
      <c r="E93" s="74">
        <v>115870.83</v>
      </c>
      <c r="F93" s="71">
        <f t="shared" si="1"/>
        <v>29.169999999998254</v>
      </c>
    </row>
    <row r="94" spans="1:6" x14ac:dyDescent="0.2">
      <c r="A94" s="38" t="s">
        <v>79</v>
      </c>
      <c r="B94" s="42" t="s">
        <v>51</v>
      </c>
      <c r="C94" s="42" t="s">
        <v>276</v>
      </c>
      <c r="D94" s="80">
        <v>9500</v>
      </c>
      <c r="E94" s="74">
        <v>9473.9699999999993</v>
      </c>
      <c r="F94" s="71">
        <f t="shared" si="1"/>
        <v>26.030000000000655</v>
      </c>
    </row>
    <row r="95" spans="1:6" x14ac:dyDescent="0.2">
      <c r="A95" s="38" t="s">
        <v>77</v>
      </c>
      <c r="B95" s="42" t="s">
        <v>51</v>
      </c>
      <c r="C95" s="42" t="s">
        <v>277</v>
      </c>
      <c r="D95" s="80">
        <v>9500</v>
      </c>
      <c r="E95" s="74">
        <v>9473.9699999999993</v>
      </c>
      <c r="F95" s="71">
        <f t="shared" si="1"/>
        <v>26.030000000000655</v>
      </c>
    </row>
    <row r="96" spans="1:6" x14ac:dyDescent="0.2">
      <c r="A96" s="38" t="s">
        <v>78</v>
      </c>
      <c r="B96" s="42" t="s">
        <v>51</v>
      </c>
      <c r="C96" s="42" t="s">
        <v>278</v>
      </c>
      <c r="D96" s="80">
        <v>9500</v>
      </c>
      <c r="E96" s="70">
        <v>9473.9699999999993</v>
      </c>
      <c r="F96" s="71">
        <f t="shared" si="1"/>
        <v>26.030000000000655</v>
      </c>
    </row>
    <row r="97" spans="1:6" x14ac:dyDescent="0.2">
      <c r="A97" s="38" t="s">
        <v>296</v>
      </c>
      <c r="B97" s="42" t="s">
        <v>51</v>
      </c>
      <c r="C97" s="42" t="s">
        <v>279</v>
      </c>
      <c r="D97" s="80">
        <v>9500</v>
      </c>
      <c r="E97" s="74">
        <v>9473.9699999999993</v>
      </c>
      <c r="F97" s="71">
        <f t="shared" si="1"/>
        <v>26.030000000000655</v>
      </c>
    </row>
    <row r="98" spans="1:6" x14ac:dyDescent="0.2">
      <c r="A98" s="38" t="s">
        <v>297</v>
      </c>
      <c r="B98" s="42" t="s">
        <v>51</v>
      </c>
      <c r="C98" s="42" t="s">
        <v>280</v>
      </c>
      <c r="D98" s="80">
        <v>9500</v>
      </c>
      <c r="E98" s="75">
        <v>9473.9699999999993</v>
      </c>
      <c r="F98" s="71">
        <f t="shared" si="1"/>
        <v>26.030000000000655</v>
      </c>
    </row>
    <row r="99" spans="1:6" ht="15" hidden="1" customHeight="1" x14ac:dyDescent="0.2">
      <c r="A99" s="38" t="s">
        <v>57</v>
      </c>
      <c r="B99" s="43"/>
      <c r="C99" s="42" t="s">
        <v>281</v>
      </c>
      <c r="D99" s="80"/>
      <c r="E99" s="73">
        <v>9473.9699999999993</v>
      </c>
      <c r="F99" s="71">
        <f t="shared" si="1"/>
        <v>-9473.9699999999993</v>
      </c>
    </row>
    <row r="100" spans="1:6" ht="17.25" hidden="1" customHeight="1" x14ac:dyDescent="0.2">
      <c r="A100" s="38" t="s">
        <v>58</v>
      </c>
      <c r="B100" s="43"/>
      <c r="C100" s="42" t="s">
        <v>282</v>
      </c>
      <c r="D100" s="80"/>
      <c r="E100" s="73">
        <v>9473.9699999999993</v>
      </c>
      <c r="F100" s="71">
        <f t="shared" si="1"/>
        <v>-9473.9699999999993</v>
      </c>
    </row>
    <row r="101" spans="1:6" ht="25.5" x14ac:dyDescent="0.2">
      <c r="A101" s="59" t="s">
        <v>59</v>
      </c>
      <c r="B101" s="77">
        <v>450</v>
      </c>
      <c r="C101" s="44" t="s">
        <v>283</v>
      </c>
      <c r="D101" s="81">
        <v>-816400</v>
      </c>
      <c r="E101" s="78">
        <v>9473.9699999999993</v>
      </c>
      <c r="F101" s="71">
        <f t="shared" si="1"/>
        <v>-825873.97</v>
      </c>
    </row>
    <row r="102" spans="1:6" ht="0.75" customHeight="1" x14ac:dyDescent="0.2">
      <c r="A102" s="86"/>
      <c r="B102" s="79"/>
      <c r="C102" s="82"/>
      <c r="D102" s="82"/>
      <c r="E102" s="83"/>
      <c r="F102" s="71">
        <f t="shared" si="1"/>
        <v>0</v>
      </c>
    </row>
    <row r="103" spans="1:6" ht="12.75" hidden="1" customHeight="1" x14ac:dyDescent="0.2">
      <c r="A103" s="86"/>
      <c r="B103" s="79"/>
      <c r="C103" s="82"/>
      <c r="D103" s="82"/>
      <c r="E103" s="83"/>
      <c r="F103" s="71">
        <f t="shared" si="1"/>
        <v>0</v>
      </c>
    </row>
    <row r="104" spans="1:6" ht="12.75" customHeight="1" x14ac:dyDescent="0.2">
      <c r="A104" s="60" t="s">
        <v>298</v>
      </c>
      <c r="B104" s="79"/>
      <c r="C104" s="84" t="s">
        <v>198</v>
      </c>
      <c r="D104" s="85">
        <v>-910000</v>
      </c>
      <c r="E104" s="83">
        <v>-308785.51</v>
      </c>
      <c r="F104" s="71">
        <f t="shared" si="1"/>
        <v>-601214.49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F16" sqref="F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7" t="s">
        <v>81</v>
      </c>
      <c r="B1" s="117"/>
      <c r="C1" s="117"/>
      <c r="D1" s="117"/>
      <c r="E1" s="117"/>
      <c r="F1" s="117"/>
    </row>
    <row r="2" spans="1:6" ht="13.15" customHeight="1" x14ac:dyDescent="0.25">
      <c r="A2" s="93" t="s">
        <v>82</v>
      </c>
      <c r="B2" s="93"/>
      <c r="C2" s="93"/>
      <c r="D2" s="93"/>
      <c r="E2" s="93"/>
      <c r="F2" s="93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104" t="s">
        <v>21</v>
      </c>
      <c r="B4" s="98" t="s">
        <v>22</v>
      </c>
      <c r="C4" s="110" t="s">
        <v>83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1"/>
      <c r="D5" s="102"/>
      <c r="E5" s="102"/>
      <c r="F5" s="108"/>
    </row>
    <row r="6" spans="1:6" ht="6" customHeight="1" x14ac:dyDescent="0.2">
      <c r="A6" s="105"/>
      <c r="B6" s="99"/>
      <c r="C6" s="111"/>
      <c r="D6" s="102"/>
      <c r="E6" s="102"/>
      <c r="F6" s="108"/>
    </row>
    <row r="7" spans="1:6" ht="4.9000000000000004" customHeight="1" x14ac:dyDescent="0.2">
      <c r="A7" s="105"/>
      <c r="B7" s="99"/>
      <c r="C7" s="111"/>
      <c r="D7" s="102"/>
      <c r="E7" s="102"/>
      <c r="F7" s="108"/>
    </row>
    <row r="8" spans="1:6" ht="6" customHeight="1" x14ac:dyDescent="0.2">
      <c r="A8" s="105"/>
      <c r="B8" s="99"/>
      <c r="C8" s="111"/>
      <c r="D8" s="102"/>
      <c r="E8" s="102"/>
      <c r="F8" s="108"/>
    </row>
    <row r="9" spans="1:6" ht="6" customHeight="1" x14ac:dyDescent="0.2">
      <c r="A9" s="105"/>
      <c r="B9" s="99"/>
      <c r="C9" s="111"/>
      <c r="D9" s="102"/>
      <c r="E9" s="102"/>
      <c r="F9" s="108"/>
    </row>
    <row r="10" spans="1:6" ht="18" customHeight="1" x14ac:dyDescent="0.2">
      <c r="A10" s="106"/>
      <c r="B10" s="100"/>
      <c r="C10" s="118"/>
      <c r="D10" s="103"/>
      <c r="E10" s="103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2" t="s">
        <v>84</v>
      </c>
      <c r="B12" s="55" t="s">
        <v>85</v>
      </c>
      <c r="C12" s="56" t="s">
        <v>52</v>
      </c>
      <c r="D12" s="45" t="s">
        <v>31</v>
      </c>
      <c r="E12" s="57">
        <v>308785.51</v>
      </c>
      <c r="F12" s="46" t="s">
        <v>52</v>
      </c>
    </row>
    <row r="13" spans="1:6" x14ac:dyDescent="0.2">
      <c r="A13" s="47" t="s">
        <v>32</v>
      </c>
      <c r="B13" s="48"/>
      <c r="C13" s="49"/>
      <c r="D13" s="50"/>
      <c r="E13" s="50"/>
      <c r="F13" s="51"/>
    </row>
    <row r="14" spans="1:6" ht="25.5" x14ac:dyDescent="0.2">
      <c r="A14" s="63" t="s">
        <v>86</v>
      </c>
      <c r="B14" s="64" t="s">
        <v>87</v>
      </c>
      <c r="C14" s="65" t="s">
        <v>52</v>
      </c>
      <c r="D14" s="52" t="s">
        <v>31</v>
      </c>
      <c r="E14" s="61" t="s">
        <v>31</v>
      </c>
      <c r="F14" s="53" t="s">
        <v>31</v>
      </c>
    </row>
    <row r="15" spans="1:6" x14ac:dyDescent="0.2">
      <c r="A15" s="47" t="s">
        <v>88</v>
      </c>
      <c r="B15" s="48"/>
      <c r="C15" s="49"/>
      <c r="D15" s="50"/>
      <c r="E15" s="50"/>
      <c r="F15" s="51"/>
    </row>
    <row r="16" spans="1:6" x14ac:dyDescent="0.2">
      <c r="A16" s="63" t="s">
        <v>89</v>
      </c>
      <c r="B16" s="64" t="s">
        <v>90</v>
      </c>
      <c r="C16" s="65" t="s">
        <v>52</v>
      </c>
      <c r="D16" s="52" t="s">
        <v>31</v>
      </c>
      <c r="E16" s="61" t="s">
        <v>31</v>
      </c>
      <c r="F16" s="53" t="s">
        <v>31</v>
      </c>
    </row>
    <row r="17" spans="1:6" x14ac:dyDescent="0.2">
      <c r="A17" s="47" t="s">
        <v>88</v>
      </c>
      <c r="B17" s="48"/>
      <c r="C17" s="49"/>
      <c r="D17" s="50"/>
      <c r="E17" s="50"/>
      <c r="F17" s="51"/>
    </row>
    <row r="18" spans="1:6" x14ac:dyDescent="0.2">
      <c r="A18" s="62" t="s">
        <v>91</v>
      </c>
      <c r="B18" s="55" t="s">
        <v>92</v>
      </c>
      <c r="C18" s="56"/>
      <c r="D18" s="45" t="s">
        <v>31</v>
      </c>
      <c r="E18" s="57">
        <v>308785.51</v>
      </c>
      <c r="F18" s="46" t="s">
        <v>31</v>
      </c>
    </row>
    <row r="19" spans="1:6" ht="25.5" x14ac:dyDescent="0.2">
      <c r="A19" s="62" t="s">
        <v>93</v>
      </c>
      <c r="B19" s="55" t="s">
        <v>92</v>
      </c>
      <c r="C19" s="56"/>
      <c r="D19" s="45" t="s">
        <v>31</v>
      </c>
      <c r="E19" s="57">
        <v>308785.51</v>
      </c>
      <c r="F19" s="46" t="s">
        <v>31</v>
      </c>
    </row>
    <row r="20" spans="1:6" x14ac:dyDescent="0.2">
      <c r="A20" s="62" t="s">
        <v>94</v>
      </c>
      <c r="B20" s="55" t="s">
        <v>95</v>
      </c>
      <c r="C20" s="56" t="s">
        <v>96</v>
      </c>
      <c r="D20" s="45" t="s">
        <v>31</v>
      </c>
      <c r="E20" s="57">
        <v>-8790798.3100000005</v>
      </c>
      <c r="F20" s="46" t="s">
        <v>80</v>
      </c>
    </row>
    <row r="21" spans="1:6" ht="25.5" x14ac:dyDescent="0.2">
      <c r="A21" s="54" t="s">
        <v>97</v>
      </c>
      <c r="B21" s="55" t="s">
        <v>95</v>
      </c>
      <c r="C21" s="56" t="s">
        <v>98</v>
      </c>
      <c r="D21" s="57" t="s">
        <v>31</v>
      </c>
      <c r="E21" s="57">
        <v>-8790798.3100000005</v>
      </c>
      <c r="F21" s="58" t="s">
        <v>80</v>
      </c>
    </row>
    <row r="22" spans="1:6" x14ac:dyDescent="0.2">
      <c r="A22" s="62" t="s">
        <v>99</v>
      </c>
      <c r="B22" s="55" t="s">
        <v>100</v>
      </c>
      <c r="C22" s="56" t="s">
        <v>101</v>
      </c>
      <c r="D22" s="45" t="s">
        <v>31</v>
      </c>
      <c r="E22" s="57">
        <v>9099583.8200000003</v>
      </c>
      <c r="F22" s="46" t="s">
        <v>80</v>
      </c>
    </row>
    <row r="23" spans="1:6" ht="25.5" x14ac:dyDescent="0.2">
      <c r="A23" s="54" t="s">
        <v>102</v>
      </c>
      <c r="B23" s="55" t="s">
        <v>100</v>
      </c>
      <c r="C23" s="56" t="s">
        <v>103</v>
      </c>
      <c r="D23" s="57" t="s">
        <v>31</v>
      </c>
      <c r="E23" s="57">
        <v>9099583.8200000003</v>
      </c>
      <c r="F23" s="58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2018-02-21T12:52:00Z</dcterms:modified>
</cp:coreProperties>
</file>