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<sst xmlns="http://schemas.openxmlformats.org/spreadsheetml/2006/main" count="493" uniqueCount="303">
  <si>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</si>
  <si>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</si>
  <si>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</si>
  <si>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</si>
  <si>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</si>
  <si>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</si>
  <si>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</si>
  <si>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</si>
  <si>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</si>
  <si>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</si>
  <si>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</si>
  <si>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</si>
  <si>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</si>
  <si>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</si>
  <si>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</si>
  <si>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</si>
  <si>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</si>
  <si>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</si>
  <si>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</si>
  <si>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</si>
  <si>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</si>
  <si>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</si>
  <si>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</si>
  <si>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</si>
  <si>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</si>
  <si>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</si>
  <si>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</si>
  <si>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</si>
  <si>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</si>
  <si>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</si>
  <si>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</si>
  <si>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</si>
  <si>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</si>
  <si>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</si>
  <si>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</si>
  <si>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</si>
  <si>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</si>
  <si>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</si>
  <si>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</si>
  <si>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</si>
  <si>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</si>
  <si>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</si>
  <si>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</si>
  <si>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</si>
  <si>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</si>
  <si>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</si>
  <si>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</si>
  <si>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</si>
  <si>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</si>
  <si>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</si>
  <si>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</si>
  <si>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</si>
  <si>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</si>
  <si>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</si>
  <si>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</si>
  <si>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</si>
  <si>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</si>
  <si>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</si>
  <si>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</si>
  <si>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</si>
  <si>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</si>
  <si>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</si>
  <si>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</si>
  <si>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</si>
  <si>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</si>
  <si>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</si>
  <si>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</si>
  <si>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</si>
  <si>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</si>
  <si>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</si>
  <si>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</si>
  <si>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</si>
  <si>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</si>
  <si>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</si>
  <si>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</si>
  <si>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</si>
  <si>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</si>
  <si>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</si>
  <si>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</si>
  <si>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</si>
  <si>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</si>
  <si>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</si>
  <si>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</si>
  <si>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</si>
  <si>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</si>
  <si>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</si>
  <si>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</si>
  <si>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</si>
  <si>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</si>
  <si>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</si>
  <si>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</si>
  <si>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</si>
  <si>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</si>
  <si>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</si>
  <si>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</si>
  <si>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</si>
  <si>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</si>
  <si>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</si>
  <si>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</si>
  <si>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</si>
  <si>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</si>
  <si>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</si>
  <si>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</si>
  <si>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</si>
  <si>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</si>
  <si>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</si>
  <si>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</si>
  <si>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</si>
  <si>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</si>
  <si>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</si>
  <si>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</si>
  <si>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</si>
  <si>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</si>
  <si>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</si>
  <si>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</si>
  <si>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</si>
  <si>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</si>
  <si>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</si>
  <si>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</si>
  <si>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</si>
  <si>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</si>
  <si>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</si>
  <si>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</si>
  <si>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</si>
  <si>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</si>
  <si>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</si>
  <si>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</si>
  <si>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</si>
  <si>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</si>
  <si>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</si>
  <si>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</si>
  <si>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</si>
  <si>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</si>
  <si>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</si>
  <si>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</si>
  <si>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</si>
  <si>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</si>
  <si>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</si>
  <si>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</si>
  <si>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</si>
  <si>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</si>
  <si>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</si>
  <si>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</si>
  <si>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</si>
  <si>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</si>
  <si>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</si>
  <si>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</si>
  <si>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</si>
  <si>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</si>
  <si>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</si>
  <si>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</si>
  <si>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</si>
  <si>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</si>
  <si>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</si>
  <si>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</si>
  <si>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</si>
  <si>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</si>
  <si>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</si>
  <si>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</si>
  <si>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</si>
  <si>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</si>
  <si>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</si>
  <si>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</si>
  <si>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</si>
  <si>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</si>
  <si>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</si>
  <si>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</si>
  <si>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</si>
  <si>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</si>
  <si>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</si>
  <si>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</si>
  <si>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</si>
  <si>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</si>
  <si>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</si>
  <si>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</si>
  <si>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</si>
  <si>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</si>
  <si>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</si>
  <si>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</si>
  <si>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</si>
  <si>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</si>
  <si>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</si>
  <si>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</si>
  <si>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</si>
  <si>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</si>
  <si>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</si>
  <si>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</si>
  <si>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</si>
  <si>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</si>
  <si>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</si>
  <si>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</si>
  <si>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</si>
  <si>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</si>
  <si>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</si>
  <si>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</si>
  <si>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</si>
  <si>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</si>
  <si>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</si>
  <si>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</si>
  <si>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</si>
  <si>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</si>
  <si>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</si>
  <si>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</si>
  <si>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</si>
  <si>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</si>
  <si>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</si>
  <si>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</si>
  <si>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</si>
  <si>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</si>
  <si>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</si>
  <si>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</si>
  <si>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</si>
  <si>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</si>
  <si>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</si>
  <si>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</si>
  <si>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</si>
  <si>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</si>
  <si>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</si>
  <si>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</si>
  <si>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</si>
  <si>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</si>
  <si>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</si>
  <si>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</si>
  <si>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</si>
  <si>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</si>
  <si>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</si>
  <si>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</si>
  <si>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</si>
  <si>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</si>
  <si>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</si>
  <si>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</si>
  <si>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</si>
  <si>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</si>
  <si>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</si>
  <si>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</si>
  <si>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</si>
  <si>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</si>
  <si>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</si>
  <si>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</si>
  <si>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</si>
  <si>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</si>
  <si>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</si>
  <si>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</si>
  <si>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</si>
  <si>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</si>
  <si>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</si>
  <si>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</si>
  <si>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</si>
  <si>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</si>
  <si>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</si>
  <si>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</si>
  <si>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</si>
  <si>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</si>
  <si>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</si>
  <si>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</si>
  <si>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</si>
  <si>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</si>
  <si>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</si>
  <si>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</si>
  <si>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</si>
  <si>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</si>
  <si>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</si>
  <si>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</si>
  <si>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</si>
  <si>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</si>
  <si>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</si>
  <si>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</si>
  <si>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</si>
  <si>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</si>
  <si>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</si>
  <si>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</si>
  <si>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</si>
  <si>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</si>
  <si>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</si>
  <si>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</si>
  <si>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</si>
  <si>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</si>
  <si>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</si>
  <si>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</si>
  <si>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</si>
  <si>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</si>
  <si>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</si>
  <si>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</si>
  <si>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</si>
  <si>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</si>
  <si>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</si>
  <si>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</si>
  <si>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</si>
  <si>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</si>
  <si>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</si>
  <si>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</si>
  <si>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</si>
  <si>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</si>
  <si>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</si>
  <si>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</si>
  <si>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</si>
  <si>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</si>
  <si>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</si>
  <si>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</si>
  <si>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на 01.06.2017 г.</t>
  </si>
  <si>
    <t>000 0503 0000000000 800</t>
  </si>
  <si>
    <t>000 0503 0000000000 850</t>
  </si>
  <si>
    <t>000 0503 0000000000 853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</si>
</sst>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D23" sqref="D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78"/>
      <c r="B1" s="78"/>
      <c r="C1" s="78"/>
      <c r="D1" s="78"/>
      <c r="E1" s="2"/>
      <c r="F1" s="2"/>
    </row>
    <row r="2" spans="1:6" ht="16.899999999999999" customHeight="1" x14ac:dyDescent="0.25">
      <c r="A2" s="78" t="s">
        <v>0</v>
      </c>
      <c r="B2" s="78"/>
      <c r="C2" s="78"/>
      <c r="D2" s="7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9" t="s">
        <v>299</v>
      </c>
      <c r="B4" s="79"/>
      <c r="C4" s="79"/>
      <c r="D4" s="79"/>
      <c r="E4" s="3" t="s">
        <v>4</v>
      </c>
      <c r="F4" s="8">
        <v>42887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80" t="s">
        <v>13</v>
      </c>
      <c r="C6" s="81"/>
      <c r="D6" s="81"/>
      <c r="E6" s="3" t="s">
        <v>7</v>
      </c>
      <c r="F6" s="10" t="s">
        <v>18</v>
      </c>
    </row>
    <row r="7" spans="1:6" x14ac:dyDescent="0.2">
      <c r="A7" s="11" t="s">
        <v>8</v>
      </c>
      <c r="B7" s="82" t="s">
        <v>14</v>
      </c>
      <c r="C7" s="82"/>
      <c r="D7" s="8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78" t="s">
        <v>20</v>
      </c>
      <c r="B10" s="78"/>
      <c r="C10" s="78"/>
      <c r="D10" s="78"/>
      <c r="E10" s="1"/>
      <c r="F10" s="17"/>
    </row>
    <row r="11" spans="1:6" ht="4.1500000000000004" customHeight="1" x14ac:dyDescent="0.2">
      <c r="A11" s="89" t="s">
        <v>21</v>
      </c>
      <c r="B11" s="83" t="s">
        <v>22</v>
      </c>
      <c r="C11" s="83" t="s">
        <v>23</v>
      </c>
      <c r="D11" s="86" t="s">
        <v>24</v>
      </c>
      <c r="E11" s="86" t="s">
        <v>25</v>
      </c>
      <c r="F11" s="92" t="s">
        <v>26</v>
      </c>
    </row>
    <row r="12" spans="1:6" ht="3.6" customHeight="1" x14ac:dyDescent="0.2">
      <c r="A12" s="90"/>
      <c r="B12" s="84"/>
      <c r="C12" s="84"/>
      <c r="D12" s="87"/>
      <c r="E12" s="87"/>
      <c r="F12" s="93"/>
    </row>
    <row r="13" spans="1:6" ht="3" customHeight="1" x14ac:dyDescent="0.2">
      <c r="A13" s="90"/>
      <c r="B13" s="84"/>
      <c r="C13" s="84"/>
      <c r="D13" s="87"/>
      <c r="E13" s="87"/>
      <c r="F13" s="93"/>
    </row>
    <row r="14" spans="1:6" ht="3" customHeight="1" x14ac:dyDescent="0.2">
      <c r="A14" s="90"/>
      <c r="B14" s="84"/>
      <c r="C14" s="84"/>
      <c r="D14" s="87"/>
      <c r="E14" s="87"/>
      <c r="F14" s="93"/>
    </row>
    <row r="15" spans="1:6" ht="3" customHeight="1" x14ac:dyDescent="0.2">
      <c r="A15" s="90"/>
      <c r="B15" s="84"/>
      <c r="C15" s="84"/>
      <c r="D15" s="87"/>
      <c r="E15" s="87"/>
      <c r="F15" s="93"/>
    </row>
    <row r="16" spans="1:6" ht="3" customHeight="1" x14ac:dyDescent="0.2">
      <c r="A16" s="90"/>
      <c r="B16" s="84"/>
      <c r="C16" s="84"/>
      <c r="D16" s="87"/>
      <c r="E16" s="87"/>
      <c r="F16" s="93"/>
    </row>
    <row r="17" spans="1:6" ht="23.45" customHeight="1" x14ac:dyDescent="0.2">
      <c r="A17" s="91"/>
      <c r="B17" s="85"/>
      <c r="C17" s="85"/>
      <c r="D17" s="88"/>
      <c r="E17" s="88"/>
      <c r="F17" s="94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104">
        <v>7288600</v>
      </c>
      <c r="E19" s="104">
        <v>4504010.34</v>
      </c>
      <c r="F19" s="67">
        <f>IF(OR(D19="-",IF(E19="-",0,E19)&gt;=IF(D19="-",0,D19)),"-",IF(D19="-",0,D19)-IF(E19="-",0,E19))</f>
        <v>2784589.66</v>
      </c>
    </row>
    <row r="20" spans="1:6" x14ac:dyDescent="0.2">
      <c r="A20" s="38" t="s">
        <v>167</v>
      </c>
      <c r="B20" s="40" t="s">
        <v>197</v>
      </c>
      <c r="C20" s="68"/>
      <c r="D20" s="104">
        <v>2230600</v>
      </c>
      <c r="E20" s="104">
        <v>2573836.14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104">
        <v>507200</v>
      </c>
      <c r="E21" s="104">
        <v>185768.78</v>
      </c>
      <c r="F21" s="67">
        <f t="shared" ref="F21:F41" si="0">IF(OR(D21="-",IF(E21="-",0,E21)&gt;=IF(D21="-",0,D21)),"-",IF(D21="-",0,D21)-IF(E21="-",0,E21))</f>
        <v>321431.21999999997</v>
      </c>
    </row>
    <row r="22" spans="1:6" x14ac:dyDescent="0.2">
      <c r="A22" s="38" t="s">
        <v>34</v>
      </c>
      <c r="B22" s="41">
        <v>10</v>
      </c>
      <c r="C22" s="69" t="s">
        <v>121</v>
      </c>
      <c r="D22" s="104">
        <v>507200</v>
      </c>
      <c r="E22" s="104">
        <v>185768.78</v>
      </c>
      <c r="F22" s="70">
        <f t="shared" si="0"/>
        <v>321431.21999999997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104">
        <v>506200</v>
      </c>
      <c r="E23" s="104">
        <v>185767.94</v>
      </c>
      <c r="F23" s="70">
        <f t="shared" si="0"/>
        <v>320432.06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104">
        <v>1000</v>
      </c>
      <c r="E24" s="104">
        <v>0.84</v>
      </c>
      <c r="F24" s="70">
        <f t="shared" si="0"/>
        <v>999.16</v>
      </c>
    </row>
    <row r="25" spans="1:6" ht="38.25" x14ac:dyDescent="0.2">
      <c r="A25" s="38" t="s">
        <v>170</v>
      </c>
      <c r="B25" s="41">
        <v>10</v>
      </c>
      <c r="C25" s="69" t="s">
        <v>124</v>
      </c>
      <c r="D25" s="69" t="s">
        <v>31</v>
      </c>
      <c r="E25" s="69" t="s">
        <v>31</v>
      </c>
      <c r="F25" s="70"/>
    </row>
    <row r="26" spans="1:6" ht="38.25" x14ac:dyDescent="0.2">
      <c r="A26" s="38" t="s">
        <v>171</v>
      </c>
      <c r="B26" s="41">
        <v>10</v>
      </c>
      <c r="C26" s="69" t="s">
        <v>125</v>
      </c>
      <c r="D26" s="69" t="s">
        <v>31</v>
      </c>
      <c r="E26" s="69" t="s">
        <v>31</v>
      </c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 t="s">
        <v>31</v>
      </c>
      <c r="E27" s="69" t="s">
        <v>31</v>
      </c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 t="s">
        <v>31</v>
      </c>
      <c r="E28" s="69" t="s">
        <v>31</v>
      </c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 t="s">
        <v>31</v>
      </c>
      <c r="E29" s="69" t="s">
        <v>31</v>
      </c>
      <c r="F29" s="70" t="str">
        <f t="shared" si="0"/>
        <v>-</v>
      </c>
    </row>
    <row r="30" spans="1:6" x14ac:dyDescent="0.2">
      <c r="A30" s="38" t="s">
        <v>175</v>
      </c>
      <c r="B30" s="41">
        <v>10</v>
      </c>
      <c r="C30" s="69" t="s">
        <v>129</v>
      </c>
      <c r="D30" s="104">
        <v>526400</v>
      </c>
      <c r="E30" s="104">
        <v>1793321.6</v>
      </c>
      <c r="F30" s="70" t="str">
        <f t="shared" si="0"/>
        <v>-</v>
      </c>
    </row>
    <row r="31" spans="1:6" x14ac:dyDescent="0.2">
      <c r="A31" s="38" t="s">
        <v>176</v>
      </c>
      <c r="B31" s="41">
        <v>10</v>
      </c>
      <c r="C31" s="69" t="s">
        <v>130</v>
      </c>
      <c r="D31" s="104">
        <v>526400</v>
      </c>
      <c r="E31" s="104">
        <v>1793321.6</v>
      </c>
      <c r="F31" s="70" t="str">
        <f t="shared" si="0"/>
        <v>-</v>
      </c>
    </row>
    <row r="32" spans="1:6" x14ac:dyDescent="0.2">
      <c r="A32" s="38" t="s">
        <v>176</v>
      </c>
      <c r="B32" s="41">
        <v>10</v>
      </c>
      <c r="C32" s="69" t="s">
        <v>131</v>
      </c>
      <c r="D32" s="104">
        <v>526400</v>
      </c>
      <c r="E32" s="104">
        <v>1793321.6</v>
      </c>
      <c r="F32" s="70" t="str">
        <f t="shared" si="0"/>
        <v>-</v>
      </c>
    </row>
    <row r="33" spans="1:6" x14ac:dyDescent="0.2">
      <c r="A33" s="38" t="s">
        <v>35</v>
      </c>
      <c r="B33" s="41">
        <v>10</v>
      </c>
      <c r="C33" s="69" t="s">
        <v>132</v>
      </c>
      <c r="D33" s="104">
        <v>1153600</v>
      </c>
      <c r="E33" s="104">
        <v>559263.43999999994</v>
      </c>
      <c r="F33" s="70">
        <f t="shared" si="0"/>
        <v>594336.56000000006</v>
      </c>
    </row>
    <row r="34" spans="1:6" x14ac:dyDescent="0.2">
      <c r="A34" s="38" t="s">
        <v>177</v>
      </c>
      <c r="B34" s="41">
        <v>10</v>
      </c>
      <c r="C34" s="69" t="s">
        <v>133</v>
      </c>
      <c r="D34" s="104">
        <v>56200</v>
      </c>
      <c r="E34" s="104">
        <v>1097.8399999999999</v>
      </c>
      <c r="F34" s="70">
        <f t="shared" si="0"/>
        <v>55102.16</v>
      </c>
    </row>
    <row r="35" spans="1:6" ht="51" x14ac:dyDescent="0.2">
      <c r="A35" s="38" t="s">
        <v>178</v>
      </c>
      <c r="B35" s="41">
        <v>10</v>
      </c>
      <c r="C35" s="69" t="s">
        <v>134</v>
      </c>
      <c r="D35" s="104">
        <v>56200</v>
      </c>
      <c r="E35" s="104">
        <v>1097.8399999999999</v>
      </c>
      <c r="F35" s="70">
        <f t="shared" si="0"/>
        <v>55102.16</v>
      </c>
    </row>
    <row r="36" spans="1:6" x14ac:dyDescent="0.2">
      <c r="A36" s="38" t="s">
        <v>36</v>
      </c>
      <c r="B36" s="41">
        <v>10</v>
      </c>
      <c r="C36" s="69" t="s">
        <v>135</v>
      </c>
      <c r="D36" s="104">
        <v>1097400</v>
      </c>
      <c r="E36" s="104">
        <v>558165.6</v>
      </c>
      <c r="F36" s="70">
        <f t="shared" si="0"/>
        <v>539234.4</v>
      </c>
    </row>
    <row r="37" spans="1:6" x14ac:dyDescent="0.2">
      <c r="A37" s="38" t="s">
        <v>179</v>
      </c>
      <c r="B37" s="41">
        <v>10</v>
      </c>
      <c r="C37" s="69" t="s">
        <v>136</v>
      </c>
      <c r="D37" s="104">
        <v>1028100</v>
      </c>
      <c r="E37" s="104">
        <v>566379.93000000005</v>
      </c>
      <c r="F37" s="70">
        <f t="shared" si="0"/>
        <v>461720.06999999995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104">
        <v>1028100</v>
      </c>
      <c r="E38" s="104">
        <v>566379.93000000005</v>
      </c>
      <c r="F38" s="70">
        <f t="shared" si="0"/>
        <v>461720.06999999995</v>
      </c>
    </row>
    <row r="39" spans="1:6" x14ac:dyDescent="0.2">
      <c r="A39" s="38" t="s">
        <v>37</v>
      </c>
      <c r="B39" s="41">
        <v>10</v>
      </c>
      <c r="C39" s="69" t="s">
        <v>138</v>
      </c>
      <c r="D39" s="104">
        <v>69300</v>
      </c>
      <c r="E39" s="104">
        <v>-8214.33</v>
      </c>
      <c r="F39" s="70">
        <f t="shared" si="0"/>
        <v>77514.33</v>
      </c>
    </row>
    <row r="40" spans="1:6" ht="38.25" x14ac:dyDescent="0.2">
      <c r="A40" s="38" t="s">
        <v>38</v>
      </c>
      <c r="B40" s="41">
        <v>10</v>
      </c>
      <c r="C40" s="69" t="s">
        <v>139</v>
      </c>
      <c r="D40" s="104">
        <v>69300</v>
      </c>
      <c r="E40" s="104">
        <v>-8214.33</v>
      </c>
      <c r="F40" s="67">
        <f t="shared" si="0"/>
        <v>77514.33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104">
        <v>13100</v>
      </c>
      <c r="E41" s="104">
        <v>3700</v>
      </c>
      <c r="F41" s="67">
        <f t="shared" si="0"/>
        <v>9400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104">
        <v>13100</v>
      </c>
      <c r="E42" s="104">
        <v>3700</v>
      </c>
      <c r="F42" s="71">
        <f>D42-E42</f>
        <v>9400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104">
        <v>13100</v>
      </c>
      <c r="E43" s="104">
        <v>3700</v>
      </c>
      <c r="F43" s="71">
        <f t="shared" ref="F43:F66" si="1">D43-E43</f>
        <v>9400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/>
      <c r="E44" s="104">
        <v>30182.32</v>
      </c>
      <c r="F44" s="71">
        <f t="shared" si="1"/>
        <v>-30182.32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104">
        <v>30182.32</v>
      </c>
      <c r="F45" s="71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104">
        <v>30182.32</v>
      </c>
      <c r="F46" s="71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104">
        <v>30182.32</v>
      </c>
      <c r="F47" s="71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104">
        <v>30300</v>
      </c>
      <c r="E48" s="104">
        <v>1600</v>
      </c>
      <c r="F48" s="71">
        <f t="shared" si="1"/>
        <v>28700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104">
        <v>30300</v>
      </c>
      <c r="E49" s="104">
        <v>1600</v>
      </c>
      <c r="F49" s="71">
        <f t="shared" si="1"/>
        <v>28700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104">
        <v>30300</v>
      </c>
      <c r="E50" s="104">
        <v>1600</v>
      </c>
      <c r="F50" s="71">
        <f t="shared" si="1"/>
        <v>28700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/>
      <c r="E51" s="69"/>
      <c r="F51" s="71">
        <f t="shared" si="1"/>
        <v>0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/>
      <c r="E52" s="69"/>
      <c r="F52" s="71">
        <f t="shared" si="1"/>
        <v>0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/>
      <c r="E53" s="69"/>
      <c r="F53" s="71">
        <f t="shared" si="1"/>
        <v>0</v>
      </c>
    </row>
    <row r="54" spans="1:6" ht="18.75" customHeight="1" x14ac:dyDescent="0.2">
      <c r="A54" s="38" t="s">
        <v>43</v>
      </c>
      <c r="B54" s="41">
        <v>10</v>
      </c>
      <c r="C54" s="69" t="s">
        <v>153</v>
      </c>
      <c r="D54" s="104">
        <v>5058000</v>
      </c>
      <c r="E54" s="104">
        <v>1930174.2</v>
      </c>
      <c r="F54" s="71">
        <f t="shared" si="1"/>
        <v>3127825.8</v>
      </c>
    </row>
    <row r="55" spans="1:6" ht="46.5" customHeight="1" x14ac:dyDescent="0.2">
      <c r="A55" s="38" t="s">
        <v>44</v>
      </c>
      <c r="B55" s="41">
        <v>10</v>
      </c>
      <c r="C55" s="69" t="s">
        <v>154</v>
      </c>
      <c r="D55" s="104">
        <v>5058000</v>
      </c>
      <c r="E55" s="104">
        <v>1930174.2</v>
      </c>
      <c r="F55" s="71">
        <f t="shared" si="1"/>
        <v>3127825.8</v>
      </c>
    </row>
    <row r="56" spans="1:6" ht="39" customHeight="1" x14ac:dyDescent="0.2">
      <c r="A56" s="38" t="s">
        <v>45</v>
      </c>
      <c r="B56" s="41">
        <v>10</v>
      </c>
      <c r="C56" s="69" t="s">
        <v>155</v>
      </c>
      <c r="D56" s="104">
        <v>3168200</v>
      </c>
      <c r="E56" s="104">
        <v>1600000</v>
      </c>
      <c r="F56" s="71">
        <f t="shared" si="1"/>
        <v>1568200</v>
      </c>
    </row>
    <row r="57" spans="1:6" ht="36.75" customHeight="1" x14ac:dyDescent="0.2">
      <c r="A57" s="38" t="s">
        <v>46</v>
      </c>
      <c r="B57" s="41">
        <v>10</v>
      </c>
      <c r="C57" s="69" t="s">
        <v>156</v>
      </c>
      <c r="D57" s="104">
        <v>3168200</v>
      </c>
      <c r="E57" s="104">
        <v>1600000</v>
      </c>
      <c r="F57" s="71">
        <f t="shared" si="1"/>
        <v>1568200</v>
      </c>
    </row>
    <row r="58" spans="1:6" ht="37.5" customHeight="1" x14ac:dyDescent="0.2">
      <c r="A58" s="38" t="s">
        <v>47</v>
      </c>
      <c r="B58" s="41">
        <v>10</v>
      </c>
      <c r="C58" s="69" t="s">
        <v>157</v>
      </c>
      <c r="D58" s="104">
        <v>3168200</v>
      </c>
      <c r="E58" s="104">
        <v>1600000</v>
      </c>
      <c r="F58" s="71">
        <f t="shared" si="1"/>
        <v>1568200</v>
      </c>
    </row>
    <row r="59" spans="1:6" ht="35.25" customHeight="1" x14ac:dyDescent="0.2">
      <c r="A59" s="38" t="s">
        <v>190</v>
      </c>
      <c r="B59" s="41">
        <v>10</v>
      </c>
      <c r="C59" s="69" t="s">
        <v>158</v>
      </c>
      <c r="D59" s="104">
        <v>69500</v>
      </c>
      <c r="E59" s="104">
        <v>32126.15</v>
      </c>
      <c r="F59" s="71">
        <f t="shared" si="1"/>
        <v>37373.85</v>
      </c>
    </row>
    <row r="60" spans="1:6" ht="42" customHeight="1" x14ac:dyDescent="0.2">
      <c r="A60" s="38" t="s">
        <v>191</v>
      </c>
      <c r="B60" s="41">
        <v>10</v>
      </c>
      <c r="C60" s="69" t="s">
        <v>159</v>
      </c>
      <c r="D60" s="104">
        <v>200</v>
      </c>
      <c r="E60" s="104">
        <v>200</v>
      </c>
      <c r="F60" s="71">
        <f t="shared" si="1"/>
        <v>0</v>
      </c>
    </row>
    <row r="61" spans="1:6" ht="39.75" customHeight="1" x14ac:dyDescent="0.2">
      <c r="A61" s="38" t="s">
        <v>192</v>
      </c>
      <c r="B61" s="41">
        <v>10</v>
      </c>
      <c r="C61" s="69" t="s">
        <v>160</v>
      </c>
      <c r="D61" s="104">
        <v>200</v>
      </c>
      <c r="E61" s="104">
        <v>200</v>
      </c>
      <c r="F61" s="71">
        <f t="shared" si="1"/>
        <v>0</v>
      </c>
    </row>
    <row r="62" spans="1:6" ht="37.5" customHeight="1" x14ac:dyDescent="0.2">
      <c r="A62" s="38" t="s">
        <v>193</v>
      </c>
      <c r="B62" s="41">
        <v>10</v>
      </c>
      <c r="C62" s="69" t="s">
        <v>161</v>
      </c>
      <c r="D62" s="104">
        <v>69300</v>
      </c>
      <c r="E62" s="104">
        <v>31926.15</v>
      </c>
      <c r="F62" s="71">
        <f t="shared" si="1"/>
        <v>37373.85</v>
      </c>
    </row>
    <row r="63" spans="1:6" ht="44.25" customHeight="1" x14ac:dyDescent="0.2">
      <c r="A63" s="38" t="s">
        <v>194</v>
      </c>
      <c r="B63" s="41">
        <v>10</v>
      </c>
      <c r="C63" s="69" t="s">
        <v>162</v>
      </c>
      <c r="D63" s="104">
        <v>69300</v>
      </c>
      <c r="E63" s="104">
        <v>31926.15</v>
      </c>
      <c r="F63" s="71">
        <f t="shared" si="1"/>
        <v>37373.85</v>
      </c>
    </row>
    <row r="64" spans="1:6" ht="29.25" customHeight="1" x14ac:dyDescent="0.2">
      <c r="A64" s="38" t="s">
        <v>78</v>
      </c>
      <c r="B64" s="41">
        <v>10</v>
      </c>
      <c r="C64" s="69" t="s">
        <v>163</v>
      </c>
      <c r="D64" s="104">
        <v>1820300</v>
      </c>
      <c r="E64" s="104">
        <v>298048.05</v>
      </c>
      <c r="F64" s="71">
        <f t="shared" si="1"/>
        <v>1522251.95</v>
      </c>
    </row>
    <row r="65" spans="1:6" ht="39" customHeight="1" x14ac:dyDescent="0.2">
      <c r="A65" s="38" t="s">
        <v>195</v>
      </c>
      <c r="B65" s="41">
        <v>10</v>
      </c>
      <c r="C65" s="69" t="s">
        <v>164</v>
      </c>
      <c r="D65" s="104">
        <v>1820300</v>
      </c>
      <c r="E65" s="104">
        <v>298048.05</v>
      </c>
      <c r="F65" s="71">
        <f t="shared" si="1"/>
        <v>1522251.95</v>
      </c>
    </row>
    <row r="66" spans="1:6" ht="51.75" customHeight="1" x14ac:dyDescent="0.2">
      <c r="A66" s="38" t="s">
        <v>196</v>
      </c>
      <c r="B66" s="41">
        <v>10</v>
      </c>
      <c r="C66" s="69" t="s">
        <v>165</v>
      </c>
      <c r="D66" s="104">
        <v>1820300</v>
      </c>
      <c r="E66" s="104">
        <v>298048.05</v>
      </c>
      <c r="F66" s="71">
        <f t="shared" si="1"/>
        <v>1522251.95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workbookViewId="0">
      <selection activeCell="E94" sqref="E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78" t="s">
        <v>48</v>
      </c>
      <c r="B2" s="78"/>
      <c r="C2" s="78"/>
      <c r="D2" s="78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97" t="s">
        <v>21</v>
      </c>
      <c r="B4" s="83" t="s">
        <v>22</v>
      </c>
      <c r="C4" s="95" t="s">
        <v>50</v>
      </c>
      <c r="D4" s="86" t="s">
        <v>24</v>
      </c>
      <c r="E4" s="100" t="s">
        <v>25</v>
      </c>
      <c r="F4" s="92" t="s">
        <v>26</v>
      </c>
    </row>
    <row r="5" spans="1:6" ht="5.45" customHeight="1" x14ac:dyDescent="0.2">
      <c r="A5" s="98"/>
      <c r="B5" s="84"/>
      <c r="C5" s="96"/>
      <c r="D5" s="87"/>
      <c r="E5" s="101"/>
      <c r="F5" s="93"/>
    </row>
    <row r="6" spans="1:6" ht="9.6" customHeight="1" x14ac:dyDescent="0.2">
      <c r="A6" s="98"/>
      <c r="B6" s="84"/>
      <c r="C6" s="96"/>
      <c r="D6" s="87"/>
      <c r="E6" s="101"/>
      <c r="F6" s="93"/>
    </row>
    <row r="7" spans="1:6" ht="6" customHeight="1" x14ac:dyDescent="0.2">
      <c r="A7" s="98"/>
      <c r="B7" s="84"/>
      <c r="C7" s="96"/>
      <c r="D7" s="87"/>
      <c r="E7" s="101"/>
      <c r="F7" s="93"/>
    </row>
    <row r="8" spans="1:6" ht="6.6" customHeight="1" x14ac:dyDescent="0.2">
      <c r="A8" s="98"/>
      <c r="B8" s="84"/>
      <c r="C8" s="96"/>
      <c r="D8" s="87"/>
      <c r="E8" s="101"/>
      <c r="F8" s="93"/>
    </row>
    <row r="9" spans="1:6" ht="10.9" customHeight="1" x14ac:dyDescent="0.2">
      <c r="A9" s="98"/>
      <c r="B9" s="84"/>
      <c r="C9" s="96"/>
      <c r="D9" s="87"/>
      <c r="E9" s="101"/>
      <c r="F9" s="93"/>
    </row>
    <row r="10" spans="1:6" ht="4.1500000000000004" hidden="1" customHeight="1" x14ac:dyDescent="0.2">
      <c r="A10" s="98"/>
      <c r="B10" s="84"/>
      <c r="C10" s="25"/>
      <c r="D10" s="87"/>
      <c r="E10" s="26"/>
      <c r="F10" s="27"/>
    </row>
    <row r="11" spans="1:6" ht="13.15" hidden="1" customHeight="1" x14ac:dyDescent="0.2">
      <c r="A11" s="99"/>
      <c r="B11" s="85"/>
      <c r="C11" s="28"/>
      <c r="D11" s="88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108">
        <v>9154300</v>
      </c>
      <c r="E13" s="72">
        <v>2662751.48</v>
      </c>
      <c r="F13" s="73">
        <f>D13-E13</f>
        <v>6491548.5199999996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108">
        <v>3763300</v>
      </c>
      <c r="E14" s="74">
        <v>1232118.18</v>
      </c>
      <c r="F14" s="73">
        <f t="shared" ref="F14:F77" si="0">D14-E14</f>
        <v>2531181.8200000003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108">
        <v>3630600</v>
      </c>
      <c r="E15" s="75">
        <v>1222118.18</v>
      </c>
      <c r="F15" s="73">
        <f t="shared" si="0"/>
        <v>2408481.8200000003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108">
        <v>3168600</v>
      </c>
      <c r="E16" s="76">
        <v>1112928.76</v>
      </c>
      <c r="F16" s="73">
        <f t="shared" si="0"/>
        <v>2055671.24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108">
        <v>3168600</v>
      </c>
      <c r="E17" s="76">
        <v>1112928.76</v>
      </c>
      <c r="F17" s="73">
        <f t="shared" si="0"/>
        <v>2055671.24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108">
        <v>2267400</v>
      </c>
      <c r="E18" s="76">
        <v>830353.11</v>
      </c>
      <c r="F18" s="73">
        <f t="shared" si="0"/>
        <v>1437046.8900000001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108">
        <v>216400</v>
      </c>
      <c r="E19" s="76">
        <v>51382.8</v>
      </c>
      <c r="F19" s="73">
        <f t="shared" si="0"/>
        <v>165017.20000000001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108">
        <v>684800</v>
      </c>
      <c r="E20" s="76">
        <v>231192.85</v>
      </c>
      <c r="F20" s="73">
        <f t="shared" si="0"/>
        <v>453607.15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108">
        <v>426200</v>
      </c>
      <c r="E21" s="76">
        <v>107747.86</v>
      </c>
      <c r="F21" s="73">
        <f t="shared" si="0"/>
        <v>318452.14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108">
        <v>426200</v>
      </c>
      <c r="E22" s="76">
        <v>107747.86</v>
      </c>
      <c r="F22" s="73">
        <f t="shared" si="0"/>
        <v>318452.14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108">
        <v>426200</v>
      </c>
      <c r="E23" s="76">
        <v>107747.86</v>
      </c>
      <c r="F23" s="73">
        <f t="shared" si="0"/>
        <v>318452.14</v>
      </c>
    </row>
    <row r="24" spans="1:6" x14ac:dyDescent="0.2">
      <c r="A24" s="38" t="s">
        <v>60</v>
      </c>
      <c r="B24" s="42" t="s">
        <v>51</v>
      </c>
      <c r="C24" s="42" t="s">
        <v>209</v>
      </c>
      <c r="D24" s="108">
        <v>35800</v>
      </c>
      <c r="E24" s="76">
        <v>1441.56</v>
      </c>
      <c r="F24" s="73">
        <f t="shared" si="0"/>
        <v>34358.44</v>
      </c>
    </row>
    <row r="25" spans="1:6" x14ac:dyDescent="0.2">
      <c r="A25" s="38" t="s">
        <v>61</v>
      </c>
      <c r="B25" s="42" t="s">
        <v>51</v>
      </c>
      <c r="C25" s="42" t="s">
        <v>210</v>
      </c>
      <c r="D25" s="108">
        <v>35800</v>
      </c>
      <c r="E25" s="76">
        <v>1441.56</v>
      </c>
      <c r="F25" s="73">
        <f t="shared" si="0"/>
        <v>34358.44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108">
        <v>14300</v>
      </c>
      <c r="E26" s="76">
        <v>487</v>
      </c>
      <c r="F26" s="73">
        <f t="shared" si="0"/>
        <v>13813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108">
        <v>4300</v>
      </c>
      <c r="E27" s="76"/>
      <c r="F27" s="73">
        <f t="shared" si="0"/>
        <v>4300</v>
      </c>
    </row>
    <row r="28" spans="1:6" x14ac:dyDescent="0.2">
      <c r="A28" s="38" t="s">
        <v>63</v>
      </c>
      <c r="B28" s="42" t="s">
        <v>51</v>
      </c>
      <c r="C28" s="42" t="s">
        <v>213</v>
      </c>
      <c r="D28" s="108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108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108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108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108">
        <v>130700</v>
      </c>
      <c r="E32" s="76">
        <v>10000</v>
      </c>
      <c r="F32" s="73">
        <f t="shared" si="0"/>
        <v>120700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108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108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108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108">
        <v>43900</v>
      </c>
      <c r="E36" s="76"/>
      <c r="F36" s="73">
        <f t="shared" si="0"/>
        <v>43900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108">
        <v>43900</v>
      </c>
      <c r="E37" s="76"/>
      <c r="F37" s="73">
        <f t="shared" si="0"/>
        <v>43900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108">
        <v>43900</v>
      </c>
      <c r="E38" s="76"/>
      <c r="F38" s="73">
        <f t="shared" si="0"/>
        <v>43900</v>
      </c>
    </row>
    <row r="39" spans="1:6" x14ac:dyDescent="0.2">
      <c r="A39" s="38" t="s">
        <v>60</v>
      </c>
      <c r="B39" s="42" t="s">
        <v>51</v>
      </c>
      <c r="C39" s="42" t="s">
        <v>224</v>
      </c>
      <c r="D39" s="108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108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108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108">
        <v>69300</v>
      </c>
      <c r="E42" s="76">
        <v>19468.2</v>
      </c>
      <c r="F42" s="73">
        <f t="shared" si="0"/>
        <v>49831.8</v>
      </c>
    </row>
    <row r="43" spans="1:6" x14ac:dyDescent="0.2">
      <c r="A43" s="38" t="s">
        <v>68</v>
      </c>
      <c r="B43" s="42" t="s">
        <v>51</v>
      </c>
      <c r="C43" s="42" t="s">
        <v>228</v>
      </c>
      <c r="D43" s="108">
        <v>69300</v>
      </c>
      <c r="E43" s="72">
        <v>19468.2</v>
      </c>
      <c r="F43" s="73">
        <f t="shared" si="0"/>
        <v>49831.8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108">
        <v>60700</v>
      </c>
      <c r="E44" s="76">
        <v>19468.2</v>
      </c>
      <c r="F44" s="73">
        <f t="shared" si="0"/>
        <v>41231.800000000003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108">
        <v>60700</v>
      </c>
      <c r="E45" s="76">
        <v>19468.2</v>
      </c>
      <c r="F45" s="73">
        <f t="shared" si="0"/>
        <v>41231.800000000003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108">
        <v>46600</v>
      </c>
      <c r="E46" s="72">
        <v>14952.52</v>
      </c>
      <c r="F46" s="73">
        <f t="shared" si="0"/>
        <v>31647.48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108">
        <v>14100</v>
      </c>
      <c r="E47" s="76">
        <v>4515.68</v>
      </c>
      <c r="F47" s="73">
        <f t="shared" si="0"/>
        <v>9584.32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108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108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108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108">
        <v>26000</v>
      </c>
      <c r="E51" s="76">
        <v>11247.64</v>
      </c>
      <c r="F51" s="73">
        <f t="shared" si="0"/>
        <v>14752.36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108">
        <v>16000</v>
      </c>
      <c r="E52" s="76">
        <v>7077.64</v>
      </c>
      <c r="F52" s="73">
        <f t="shared" si="0"/>
        <v>8922.36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108">
        <v>16000</v>
      </c>
      <c r="E53" s="76">
        <v>7077.64</v>
      </c>
      <c r="F53" s="73">
        <f t="shared" si="0"/>
        <v>8922.36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108">
        <v>16000</v>
      </c>
      <c r="E54" s="76">
        <v>7077.64</v>
      </c>
      <c r="F54" s="73">
        <f t="shared" si="0"/>
        <v>8922.36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108">
        <v>16000</v>
      </c>
      <c r="E55" s="76">
        <v>7077.64</v>
      </c>
      <c r="F55" s="73">
        <f t="shared" si="0"/>
        <v>8922.36</v>
      </c>
    </row>
    <row r="56" spans="1:6" x14ac:dyDescent="0.2">
      <c r="A56" s="38" t="s">
        <v>70</v>
      </c>
      <c r="B56" s="42" t="s">
        <v>51</v>
      </c>
      <c r="C56" s="42" t="s">
        <v>241</v>
      </c>
      <c r="D56" s="108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108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108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108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108">
        <v>2300900</v>
      </c>
      <c r="E60" s="76">
        <v>890595.64</v>
      </c>
      <c r="F60" s="73">
        <f t="shared" si="0"/>
        <v>1410304.3599999999</v>
      </c>
    </row>
    <row r="61" spans="1:6" x14ac:dyDescent="0.2">
      <c r="A61" s="38" t="s">
        <v>71</v>
      </c>
      <c r="B61" s="42" t="s">
        <v>51</v>
      </c>
      <c r="C61" s="42" t="s">
        <v>246</v>
      </c>
      <c r="D61" s="108">
        <v>5300</v>
      </c>
      <c r="E61" s="76"/>
      <c r="F61" s="73">
        <f t="shared" si="0"/>
        <v>5300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108">
        <v>5300</v>
      </c>
      <c r="E62" s="76"/>
      <c r="F62" s="73">
        <f t="shared" si="0"/>
        <v>5300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108">
        <v>5300</v>
      </c>
      <c r="E63" s="76"/>
      <c r="F63" s="73">
        <f t="shared" si="0"/>
        <v>5300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108">
        <v>5300</v>
      </c>
      <c r="E64" s="72"/>
      <c r="F64" s="73">
        <f t="shared" si="0"/>
        <v>5300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108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108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108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108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108">
        <v>2250500</v>
      </c>
      <c r="E69" s="76">
        <v>845510.94</v>
      </c>
      <c r="F69" s="73">
        <f t="shared" si="0"/>
        <v>1404989.06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108">
        <v>2210500</v>
      </c>
      <c r="E70" s="76">
        <v>845510.94</v>
      </c>
      <c r="F70" s="73">
        <f t="shared" si="0"/>
        <v>1364989.06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108">
        <v>2210500</v>
      </c>
      <c r="E71" s="76">
        <v>845510.94</v>
      </c>
      <c r="F71" s="73">
        <f t="shared" si="0"/>
        <v>1364989.06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108">
        <v>2210500</v>
      </c>
      <c r="E72" s="76">
        <v>845510.94</v>
      </c>
      <c r="F72" s="73">
        <f t="shared" si="0"/>
        <v>1364989.06</v>
      </c>
    </row>
    <row r="73" spans="1:6" x14ac:dyDescent="0.2">
      <c r="A73" s="38" t="s">
        <v>60</v>
      </c>
      <c r="B73" s="42" t="s">
        <v>51</v>
      </c>
      <c r="C73" s="42" t="s">
        <v>300</v>
      </c>
      <c r="D73" s="108">
        <v>40000</v>
      </c>
      <c r="E73" s="76"/>
      <c r="F73" s="73">
        <f t="shared" si="0"/>
        <v>40000</v>
      </c>
    </row>
    <row r="74" spans="1:6" x14ac:dyDescent="0.2">
      <c r="A74" s="38" t="s">
        <v>61</v>
      </c>
      <c r="B74" s="42" t="s">
        <v>51</v>
      </c>
      <c r="C74" s="42" t="s">
        <v>301</v>
      </c>
      <c r="D74" s="108">
        <v>40000</v>
      </c>
      <c r="E74" s="76"/>
      <c r="F74" s="73">
        <f t="shared" si="0"/>
        <v>40000</v>
      </c>
    </row>
    <row r="75" spans="1:6" x14ac:dyDescent="0.2">
      <c r="A75" s="38" t="s">
        <v>63</v>
      </c>
      <c r="B75" s="42" t="s">
        <v>51</v>
      </c>
      <c r="C75" s="42" t="s">
        <v>302</v>
      </c>
      <c r="D75" s="108">
        <v>40000</v>
      </c>
      <c r="E75" s="76"/>
      <c r="F75" s="73">
        <f t="shared" si="0"/>
        <v>40000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108">
        <v>12700</v>
      </c>
      <c r="E76" s="72"/>
      <c r="F76" s="73">
        <f t="shared" si="0"/>
        <v>12700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108">
        <v>12700</v>
      </c>
      <c r="E77" s="76"/>
      <c r="F77" s="73">
        <f t="shared" si="0"/>
        <v>12700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108">
        <v>12700</v>
      </c>
      <c r="E78" s="76"/>
      <c r="F78" s="73">
        <f t="shared" ref="F78:F104" si="1">D78-E78</f>
        <v>12700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108">
        <v>12700</v>
      </c>
      <c r="E79" s="76"/>
      <c r="F79" s="73">
        <f t="shared" si="1"/>
        <v>12700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108">
        <v>12700</v>
      </c>
      <c r="E80" s="72"/>
      <c r="F80" s="73">
        <f t="shared" si="1"/>
        <v>12700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108">
        <v>2835300</v>
      </c>
      <c r="E81" s="76">
        <v>460722.53</v>
      </c>
      <c r="F81" s="73">
        <f t="shared" si="1"/>
        <v>2374577.4699999997</v>
      </c>
    </row>
    <row r="82" spans="1:6" x14ac:dyDescent="0.2">
      <c r="A82" s="38" t="s">
        <v>76</v>
      </c>
      <c r="B82" s="42" t="s">
        <v>51</v>
      </c>
      <c r="C82" s="42" t="s">
        <v>264</v>
      </c>
      <c r="D82" s="108">
        <v>2835300</v>
      </c>
      <c r="E82" s="76">
        <v>460722.53</v>
      </c>
      <c r="F82" s="73">
        <f t="shared" si="1"/>
        <v>2374577.4699999997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108">
        <v>989200</v>
      </c>
      <c r="E83" s="76">
        <v>338712.2</v>
      </c>
      <c r="F83" s="73">
        <f t="shared" si="1"/>
        <v>650487.80000000005</v>
      </c>
    </row>
    <row r="84" spans="1:6" x14ac:dyDescent="0.2">
      <c r="A84" s="38" t="s">
        <v>74</v>
      </c>
      <c r="B84" s="42" t="s">
        <v>51</v>
      </c>
      <c r="C84" s="42" t="s">
        <v>266</v>
      </c>
      <c r="D84" s="108">
        <v>989200</v>
      </c>
      <c r="E84" s="72">
        <v>338712.2</v>
      </c>
      <c r="F84" s="73">
        <f t="shared" si="1"/>
        <v>650487.80000000005</v>
      </c>
    </row>
    <row r="85" spans="1:6" x14ac:dyDescent="0.2">
      <c r="A85" s="38" t="s">
        <v>75</v>
      </c>
      <c r="B85" s="42" t="s">
        <v>51</v>
      </c>
      <c r="C85" s="42" t="s">
        <v>267</v>
      </c>
      <c r="D85" s="108">
        <v>759800</v>
      </c>
      <c r="E85" s="76">
        <v>272279.59999999998</v>
      </c>
      <c r="F85" s="73">
        <f t="shared" si="1"/>
        <v>487520.4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108">
        <v>229400</v>
      </c>
      <c r="E86" s="76">
        <v>66432.600000000006</v>
      </c>
      <c r="F86" s="73">
        <f t="shared" si="1"/>
        <v>162967.4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108">
        <v>1842300</v>
      </c>
      <c r="E87" s="76">
        <v>121170.33</v>
      </c>
      <c r="F87" s="73">
        <f t="shared" si="1"/>
        <v>1721129.67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108">
        <v>1842300</v>
      </c>
      <c r="E88" s="72">
        <v>121170.33</v>
      </c>
      <c r="F88" s="73">
        <f t="shared" si="1"/>
        <v>1721129.67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108">
        <v>1842300</v>
      </c>
      <c r="E89" s="76">
        <v>121170.33</v>
      </c>
      <c r="F89" s="73">
        <f t="shared" si="1"/>
        <v>1721129.67</v>
      </c>
    </row>
    <row r="90" spans="1:6" x14ac:dyDescent="0.2">
      <c r="A90" s="38" t="s">
        <v>60</v>
      </c>
      <c r="B90" s="42" t="s">
        <v>51</v>
      </c>
      <c r="C90" s="42" t="s">
        <v>272</v>
      </c>
      <c r="D90" s="108">
        <v>3800</v>
      </c>
      <c r="E90" s="76">
        <v>840</v>
      </c>
      <c r="F90" s="73">
        <f t="shared" si="1"/>
        <v>2960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108">
        <v>3800</v>
      </c>
      <c r="E91" s="76">
        <v>840</v>
      </c>
      <c r="F91" s="73">
        <f t="shared" si="1"/>
        <v>2960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108">
        <v>3800</v>
      </c>
      <c r="E92" s="72">
        <v>840</v>
      </c>
      <c r="F92" s="73">
        <f t="shared" si="1"/>
        <v>2960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108">
        <v>121800</v>
      </c>
      <c r="E93" s="76">
        <v>48599.29</v>
      </c>
      <c r="F93" s="73">
        <f t="shared" si="1"/>
        <v>73200.709999999992</v>
      </c>
    </row>
    <row r="94" spans="1:6" x14ac:dyDescent="0.2">
      <c r="A94" s="38" t="s">
        <v>79</v>
      </c>
      <c r="B94" s="42" t="s">
        <v>51</v>
      </c>
      <c r="C94" s="42" t="s">
        <v>276</v>
      </c>
      <c r="D94" s="108">
        <v>121800</v>
      </c>
      <c r="E94" s="76">
        <v>48599.29</v>
      </c>
      <c r="F94" s="73">
        <f t="shared" si="1"/>
        <v>73200.709999999992</v>
      </c>
    </row>
    <row r="95" spans="1:6" x14ac:dyDescent="0.2">
      <c r="A95" s="38" t="s">
        <v>77</v>
      </c>
      <c r="B95" s="42" t="s">
        <v>51</v>
      </c>
      <c r="C95" s="42" t="s">
        <v>277</v>
      </c>
      <c r="D95" s="108">
        <v>121800</v>
      </c>
      <c r="E95" s="76">
        <v>48599.29</v>
      </c>
      <c r="F95" s="73">
        <f t="shared" si="1"/>
        <v>73200.709999999992</v>
      </c>
    </row>
    <row r="96" spans="1:6" x14ac:dyDescent="0.2">
      <c r="A96" s="38" t="s">
        <v>78</v>
      </c>
      <c r="B96" s="42" t="s">
        <v>51</v>
      </c>
      <c r="C96" s="42" t="s">
        <v>278</v>
      </c>
      <c r="D96" s="108">
        <v>121800</v>
      </c>
      <c r="E96" s="72">
        <v>48599.29</v>
      </c>
      <c r="F96" s="73">
        <f t="shared" si="1"/>
        <v>73200.709999999992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108">
        <v>25000</v>
      </c>
      <c r="E97" s="76"/>
      <c r="F97" s="73">
        <f t="shared" si="1"/>
        <v>25000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108">
        <v>25000</v>
      </c>
      <c r="E98" s="77"/>
      <c r="F98" s="73">
        <f t="shared" si="1"/>
        <v>25000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108">
        <v>25000</v>
      </c>
      <c r="E99" s="75"/>
      <c r="F99" s="73">
        <f t="shared" si="1"/>
        <v>25000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108">
        <v>25000</v>
      </c>
      <c r="E100" s="75"/>
      <c r="F100" s="73">
        <f t="shared" si="1"/>
        <v>25000</v>
      </c>
    </row>
    <row r="101" spans="1:6" ht="25.5" x14ac:dyDescent="0.2">
      <c r="A101" s="59" t="s">
        <v>59</v>
      </c>
      <c r="B101" s="105">
        <v>450</v>
      </c>
      <c r="C101" s="44" t="s">
        <v>283</v>
      </c>
      <c r="D101" s="109">
        <v>25000</v>
      </c>
      <c r="E101" s="106"/>
      <c r="F101" s="73">
        <f t="shared" si="1"/>
        <v>25000</v>
      </c>
    </row>
    <row r="102" spans="1:6" ht="0.75" customHeight="1" x14ac:dyDescent="0.2">
      <c r="A102" s="114"/>
      <c r="B102" s="107"/>
      <c r="C102" s="110"/>
      <c r="D102" s="110"/>
      <c r="E102" s="111"/>
      <c r="F102" s="73">
        <f t="shared" si="1"/>
        <v>0</v>
      </c>
    </row>
    <row r="103" spans="1:6" ht="12.75" hidden="1" customHeight="1" x14ac:dyDescent="0.2">
      <c r="A103" s="114"/>
      <c r="B103" s="107"/>
      <c r="C103" s="110"/>
      <c r="D103" s="110"/>
      <c r="E103" s="111"/>
      <c r="F103" s="73">
        <f t="shared" si="1"/>
        <v>0</v>
      </c>
    </row>
    <row r="104" spans="1:6" ht="12.75" customHeight="1" x14ac:dyDescent="0.2">
      <c r="A104" s="60" t="s">
        <v>298</v>
      </c>
      <c r="B104" s="107"/>
      <c r="C104" s="112" t="s">
        <v>198</v>
      </c>
      <c r="D104" s="113">
        <v>-1865700</v>
      </c>
      <c r="E104" s="111"/>
      <c r="F104" s="73">
        <f t="shared" si="1"/>
        <v>-1865700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8" sqref="F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2" t="s">
        <v>81</v>
      </c>
      <c r="B1" s="102"/>
      <c r="C1" s="102"/>
      <c r="D1" s="102"/>
      <c r="E1" s="102"/>
      <c r="F1" s="102"/>
    </row>
    <row r="2" spans="1:6" ht="13.15" customHeight="1" x14ac:dyDescent="0.25">
      <c r="A2" s="78" t="s">
        <v>82</v>
      </c>
      <c r="B2" s="78"/>
      <c r="C2" s="78"/>
      <c r="D2" s="78"/>
      <c r="E2" s="78"/>
      <c r="F2" s="78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89" t="s">
        <v>21</v>
      </c>
      <c r="B4" s="83" t="s">
        <v>22</v>
      </c>
      <c r="C4" s="95" t="s">
        <v>83</v>
      </c>
      <c r="D4" s="86" t="s">
        <v>24</v>
      </c>
      <c r="E4" s="86" t="s">
        <v>25</v>
      </c>
      <c r="F4" s="92" t="s">
        <v>26</v>
      </c>
    </row>
    <row r="5" spans="1:6" ht="4.9000000000000004" customHeight="1" x14ac:dyDescent="0.2">
      <c r="A5" s="90"/>
      <c r="B5" s="84"/>
      <c r="C5" s="96"/>
      <c r="D5" s="87"/>
      <c r="E5" s="87"/>
      <c r="F5" s="93"/>
    </row>
    <row r="6" spans="1:6" ht="6" customHeight="1" x14ac:dyDescent="0.2">
      <c r="A6" s="90"/>
      <c r="B6" s="84"/>
      <c r="C6" s="96"/>
      <c r="D6" s="87"/>
      <c r="E6" s="87"/>
      <c r="F6" s="93"/>
    </row>
    <row r="7" spans="1:6" ht="4.9000000000000004" customHeight="1" x14ac:dyDescent="0.2">
      <c r="A7" s="90"/>
      <c r="B7" s="84"/>
      <c r="C7" s="96"/>
      <c r="D7" s="87"/>
      <c r="E7" s="87"/>
      <c r="F7" s="93"/>
    </row>
    <row r="8" spans="1:6" ht="6" customHeight="1" x14ac:dyDescent="0.2">
      <c r="A8" s="90"/>
      <c r="B8" s="84"/>
      <c r="C8" s="96"/>
      <c r="D8" s="87"/>
      <c r="E8" s="87"/>
      <c r="F8" s="93"/>
    </row>
    <row r="9" spans="1:6" ht="6" customHeight="1" x14ac:dyDescent="0.2">
      <c r="A9" s="90"/>
      <c r="B9" s="84"/>
      <c r="C9" s="96"/>
      <c r="D9" s="87"/>
      <c r="E9" s="87"/>
      <c r="F9" s="93"/>
    </row>
    <row r="10" spans="1:6" ht="18" customHeight="1" x14ac:dyDescent="0.2">
      <c r="A10" s="91"/>
      <c r="B10" s="85"/>
      <c r="C10" s="103"/>
      <c r="D10" s="88"/>
      <c r="E10" s="88"/>
      <c r="F10" s="9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-1841258.86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-1841258.86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-1841258.86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-4518204.37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-4518204.37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2676945.5099999998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2676945.5099999998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2018-02-21T11:32:37Z</dcterms:modified>
</cp:coreProperties>
</file>